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1325" windowHeight="9375" activeTab="0"/>
  </bookViews>
  <sheets>
    <sheet name="1 лист" sheetId="1" r:id="rId1"/>
  </sheets>
  <definedNames/>
  <calcPr fullCalcOnLoad="1"/>
</workbook>
</file>

<file path=xl/sharedStrings.xml><?xml version="1.0" encoding="utf-8"?>
<sst xmlns="http://schemas.openxmlformats.org/spreadsheetml/2006/main" count="101" uniqueCount="98">
  <si>
    <t>Коды бюджетной классификации</t>
  </si>
  <si>
    <t>1 01 00000 00 0000 000</t>
  </si>
  <si>
    <t xml:space="preserve">Налоги на прибыль, доходы                    </t>
  </si>
  <si>
    <t>1 01 02000 01 0000 110</t>
  </si>
  <si>
    <t>Налог на доходы физических лиц</t>
  </si>
  <si>
    <t>Налоги на имущество</t>
  </si>
  <si>
    <t>Административные платежи и сборы</t>
  </si>
  <si>
    <t>1 17 00000 00 0000 000</t>
  </si>
  <si>
    <t>Прочие неналоговые доходы</t>
  </si>
  <si>
    <t>2 00 00000 00 0000 000</t>
  </si>
  <si>
    <t>2 02 00000 00 0000 000</t>
  </si>
  <si>
    <t>БЕЗВОЗМЕЗДНЫЕ ПОСТУПЛЕНИЯ ОТ ДРУГИХ БЮДЖЕТОВ БЮДЖЕТНОЙ СИСТЕМЫ РОССИЙСКОЙ ФЕДЕРАЦИИ</t>
  </si>
  <si>
    <t>2 02 01001 00 0000 151</t>
  </si>
  <si>
    <t>ИТОГО ДОХОДОВ</t>
  </si>
  <si>
    <t>Дотации на выравнивание бюджетной обеспеченности</t>
  </si>
  <si>
    <t>1 06 01030 10 0000 110</t>
  </si>
  <si>
    <t>1 17 05050 10 0000 180</t>
  </si>
  <si>
    <t>2 02 01001 10 0000 151</t>
  </si>
  <si>
    <t>1 08 04000 01 0000 110</t>
  </si>
  <si>
    <t>Государственная пошлина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</si>
  <si>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</si>
  <si>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</si>
  <si>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Налог на доходы физических лиц с доходов, полученных в виде дивидендов от долевого участия в деятельности организаций.</t>
  </si>
  <si>
    <t>1 01 02010 01 0000 110</t>
  </si>
  <si>
    <t>1 06 00000 00 0000 000</t>
  </si>
  <si>
    <t>1 15 00000 00 0000 000</t>
  </si>
  <si>
    <t>1 15 02050 10 0000 140</t>
  </si>
  <si>
    <t>Налоговые и неналоговые доходы</t>
  </si>
  <si>
    <t>1 11 05035 10 0000 120</t>
  </si>
  <si>
    <t>1 00 00000 00 0000 000</t>
  </si>
  <si>
    <t xml:space="preserve"> </t>
  </si>
  <si>
    <t>Земельный налог</t>
  </si>
  <si>
    <t>1 08 00000 00 0000 000</t>
  </si>
  <si>
    <t>Государственная пошлина за совершение нотариальных действий ( за исключением действий, совершаемых консульскими учреждениями Российской федерации)</t>
  </si>
  <si>
    <t>1 11 00000 00 0000 000</t>
  </si>
  <si>
    <t>Доходы от использования имущества находящегосяв государственной и муниципальной собственности.</t>
  </si>
  <si>
    <t>1 11 05030 00 0000 120</t>
  </si>
  <si>
    <t>2 02 01000 00 0000 151</t>
  </si>
  <si>
    <t>Наименование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</si>
  <si>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</si>
  <si>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2015 год</t>
  </si>
  <si>
    <t>2 02 04000 00 0000 151</t>
  </si>
  <si>
    <t>Иные межбюджетные трансферты</t>
  </si>
  <si>
    <t>2 02 04999 00 0000 151</t>
  </si>
  <si>
    <t>1 03 02230 01 0000 110</t>
  </si>
  <si>
    <t>1 03 02240 01 0000 110</t>
  </si>
  <si>
    <t>1 03 02250 01 0000 110</t>
  </si>
  <si>
    <t>Доходы от уплаты акцизов на автомобильный бензин, подлежащие распределению между бюджетами субъектами Российской Федерациии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</si>
  <si>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</si>
  <si>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дифференцированныфх нормативов отчислений в местные бюджеты</t>
  </si>
  <si>
    <t>Доходы от уплаты акцизов на моторные масла для дизельных и (или) карбюраторных  (инжекторных) двигателей,подлежащие распределению между бюджетами субъектов Российской Федерации и местными бюджетами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</si>
  <si>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</si>
  <si>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1 03 00000 00 0000 000</t>
  </si>
  <si>
    <t>Налог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</si>
  <si>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</si>
  <si>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производимые на территории Российской Федерации</t>
  </si>
  <si>
    <t>1 16 00000 00 0000 000</t>
  </si>
  <si>
    <t>Штрафы, санкции, возмещение ущерба</t>
  </si>
  <si>
    <t>1 16 90000 00 0000 000</t>
  </si>
  <si>
    <t>Прочие поступлениея от денежных взысканий (штрафов) и иных сумм в возмещение ущерба</t>
  </si>
  <si>
    <t>1 16 90050 10 0000 140</t>
  </si>
  <si>
    <t>2 02 03000 00 0000 151</t>
  </si>
  <si>
    <t xml:space="preserve">Субвенции бюджетам субъектов Российской Федерации и муниципальных образований </t>
  </si>
  <si>
    <t>2 02 03000 10 0000 151</t>
  </si>
  <si>
    <t xml:space="preserve">Субвенции бюджетам  муниципальных образований </t>
  </si>
  <si>
    <t>2 0203015 00 0000 151</t>
  </si>
  <si>
    <t xml:space="preserve">Субвенции бюджетам на осуществление первичного воинского учета на территориях, где отсутствуют военные комиссариаты </t>
  </si>
  <si>
    <t>2 0 2 03015 10 0000 151</t>
  </si>
  <si>
    <t>1 06 01000 00 0000 000</t>
  </si>
  <si>
    <t>Налог на имущество физических лиц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</si>
  <si>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</si>
  <si>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</si>
  <si>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1 06 06000 00 0000 110</t>
  </si>
  <si>
    <t>Прочие неналоговые доходы бюджетов  сельских поселений</t>
  </si>
  <si>
    <t xml:space="preserve">БЕЗВОЗМЕЗДНЫЕ ПОСТУПЛЕНИЯ </t>
  </si>
  <si>
    <t>Дотации бюджетам субъектов Российской Федерации и муниципальных образований</t>
  </si>
  <si>
    <t>Дотации бюджетам  сельских поселений на выравнивание бюджетной обеспеченности (подушевая)</t>
  </si>
  <si>
    <t>Субвенции бюджетам  сельских поселений на осуществление первичного воинского учета на территориях, где отсутсвуют военные комиссариаты</t>
  </si>
  <si>
    <t>Прочие межбюджетные трансферты, передаваемые бюджетам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</si>
  <si>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 сельских поселений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</si>
  <si>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</si>
  <si>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Платежи, взимаемые органами местного самоуправления (организациями)  сельских поселений за выполнение определенных функций</t>
  </si>
  <si>
    <t>Прочие поступлениея от денежных взысканий (штрафов) и иных сумм в возмещение ущерба, зачисляемые в бюджеты сельских поселения</t>
  </si>
  <si>
    <t xml:space="preserve">Прочие межбюджетные трансферты передаваемые бюджетам </t>
  </si>
  <si>
    <t>2 02 04999 10 0000 151</t>
  </si>
  <si>
    <t>Дотации бюджетам сельских поселений на выравнивание бюджетной обеспеченности (РФФП)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</si>
  <si>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и 228 Налогового кодекса Российской Федерации</t>
    </r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</si>
  <si>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</si>
  <si>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</si>
  <si>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Доходы, 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бюджетных и автономных учреждений, а так же имущества государственных  и муниципальных унитарных предприятий, в том числе казенных)</t>
  </si>
  <si>
    <t>1 11 05000 00 0000 120</t>
  </si>
  <si>
    <t>Доходы, получаемые в виде арендной  платы за земли после разграничения государственной собственности на землю , а также  средства от продажи права на заключение  договоров аренды указанных земельных участков  ( за исключением земельных участков  бюджетных и автономных учреждений)</t>
  </si>
  <si>
    <t>1 11 05020 00 0000 120</t>
  </si>
  <si>
    <t>1 11 05025 10 0000 120</t>
  </si>
  <si>
    <t>Доходы, получаемые в виде арендной  платы , а также  средства от продажи права на заключение договоров аренды за земли, находящиеся в собственности сельских поселений ( за исключением земельных участков  бюджетных и автономных учреждений)</t>
  </si>
  <si>
    <t xml:space="preserve"> Исполнение по доходам бюджета поселения по кодам классификации доходов бюджета за 2015 год 
</t>
  </si>
  <si>
    <t>Исполнено</t>
  </si>
  <si>
    <t xml:space="preserve">Приложение № 1  к решению Нововоскресеновского cельского  Совета народных депутатов
от "06"  06  2016г № 208
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</si>
</sst>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;[Red]0"/>
    <numFmt numFmtId="170" formatCode="0_ ;\-0\ "/>
  </numFmts>
  <fonts count="50">
    <font>
      <sz val="10"/>
      <name val="Arial Cyr"/>
      <family val="0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b/>
      <sz val="11"/>
      <name val="Arial Cyr"/>
      <family val="0"/>
    </font>
    <font>
      <sz val="11"/>
      <color indexed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68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32" borderId="0" xfId="0" applyFill="1" applyAlignment="1">
      <alignment/>
    </xf>
    <xf numFmtId="168" fontId="0" fillId="0" borderId="0" xfId="0" applyNumberFormat="1" applyAlignment="1">
      <alignment vertical="top" wrapText="1"/>
    </xf>
    <xf numFmtId="0" fontId="4" fillId="0" borderId="0" xfId="0" applyFont="1" applyAlignment="1">
      <alignment/>
    </xf>
    <xf numFmtId="168" fontId="5" fillId="0" borderId="0" xfId="0" applyNumberFormat="1" applyFont="1" applyAlignment="1">
      <alignment/>
    </xf>
    <xf numFmtId="0" fontId="5" fillId="0" borderId="0" xfId="0" applyFont="1" applyAlignment="1">
      <alignment/>
    </xf>
    <xf numFmtId="168" fontId="2" fillId="0" borderId="0" xfId="0" applyNumberFormat="1" applyFont="1" applyAlignment="1">
      <alignment/>
    </xf>
    <xf numFmtId="0" fontId="3" fillId="32" borderId="0" xfId="0" applyFont="1" applyFill="1" applyAlignment="1">
      <alignment/>
    </xf>
    <xf numFmtId="0" fontId="4" fillId="32" borderId="0" xfId="0" applyFont="1" applyFill="1" applyAlignment="1">
      <alignment/>
    </xf>
    <xf numFmtId="168" fontId="4" fillId="32" borderId="0" xfId="0" applyNumberFormat="1" applyFont="1" applyFill="1" applyAlignment="1">
      <alignment horizontal="right"/>
    </xf>
    <xf numFmtId="0" fontId="6" fillId="32" borderId="0" xfId="0" applyFont="1" applyFill="1" applyAlignment="1">
      <alignment/>
    </xf>
    <xf numFmtId="168" fontId="4" fillId="0" borderId="0" xfId="0" applyNumberFormat="1" applyFont="1" applyAlignment="1">
      <alignment horizontal="right"/>
    </xf>
    <xf numFmtId="168" fontId="4" fillId="0" borderId="0" xfId="0" applyNumberFormat="1" applyFont="1" applyAlignment="1">
      <alignment/>
    </xf>
    <xf numFmtId="0" fontId="7" fillId="0" borderId="10" xfId="0" applyFont="1" applyBorder="1" applyAlignment="1">
      <alignment horizontal="center" vertical="top" wrapText="1"/>
    </xf>
    <xf numFmtId="1" fontId="7" fillId="0" borderId="1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left" vertical="top" wrapText="1"/>
    </xf>
    <xf numFmtId="168" fontId="7" fillId="0" borderId="10" xfId="0" applyNumberFormat="1" applyFont="1" applyBorder="1" applyAlignment="1">
      <alignment horizontal="right" wrapText="1"/>
    </xf>
    <xf numFmtId="0" fontId="7" fillId="0" borderId="10" xfId="0" applyFont="1" applyBorder="1" applyAlignment="1">
      <alignment horizontal="justify" vertical="top" wrapText="1"/>
    </xf>
    <xf numFmtId="0" fontId="7" fillId="32" borderId="10" xfId="0" applyFont="1" applyFill="1" applyBorder="1" applyAlignment="1">
      <alignment horizontal="left" vertical="top" wrapText="1"/>
    </xf>
    <xf numFmtId="0" fontId="7" fillId="32" borderId="10" xfId="0" applyFont="1" applyFill="1" applyBorder="1" applyAlignment="1">
      <alignment horizontal="justify" vertical="top" wrapText="1"/>
    </xf>
    <xf numFmtId="168" fontId="7" fillId="32" borderId="10" xfId="0" applyNumberFormat="1" applyFont="1" applyFill="1" applyBorder="1" applyAlignment="1">
      <alignment horizontal="right" wrapText="1"/>
    </xf>
    <xf numFmtId="0" fontId="8" fillId="0" borderId="10" xfId="0" applyFont="1" applyBorder="1" applyAlignment="1">
      <alignment horizontal="left" vertical="top" wrapText="1"/>
    </xf>
    <xf numFmtId="0" fontId="8" fillId="0" borderId="0" xfId="0" applyFont="1" applyAlignment="1">
      <alignment vertical="top" wrapText="1"/>
    </xf>
    <xf numFmtId="168" fontId="8" fillId="0" borderId="10" xfId="0" applyNumberFormat="1" applyFont="1" applyBorder="1" applyAlignment="1">
      <alignment horizontal="right" wrapText="1"/>
    </xf>
    <xf numFmtId="0" fontId="7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justify" vertical="top" wrapText="1"/>
    </xf>
    <xf numFmtId="0" fontId="10" fillId="0" borderId="10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left" wrapText="1"/>
    </xf>
    <xf numFmtId="0" fontId="8" fillId="0" borderId="11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justify" vertical="top" wrapText="1"/>
    </xf>
    <xf numFmtId="0" fontId="7" fillId="0" borderId="12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justify" vertical="top" wrapText="1"/>
    </xf>
    <xf numFmtId="0" fontId="8" fillId="0" borderId="12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justify" vertical="top" wrapText="1"/>
    </xf>
    <xf numFmtId="168" fontId="7" fillId="0" borderId="13" xfId="0" applyNumberFormat="1" applyFont="1" applyBorder="1" applyAlignment="1">
      <alignment horizontal="right" wrapText="1"/>
    </xf>
    <xf numFmtId="168" fontId="8" fillId="0" borderId="13" xfId="0" applyNumberFormat="1" applyFont="1" applyBorder="1" applyAlignment="1">
      <alignment horizontal="right" wrapText="1"/>
    </xf>
    <xf numFmtId="0" fontId="7" fillId="0" borderId="10" xfId="0" applyFont="1" applyFill="1" applyBorder="1" applyAlignment="1">
      <alignment horizontal="left" vertical="top" wrapText="1"/>
    </xf>
    <xf numFmtId="168" fontId="7" fillId="0" borderId="13" xfId="0" applyNumberFormat="1" applyFont="1" applyBorder="1" applyAlignment="1">
      <alignment horizontal="right"/>
    </xf>
    <xf numFmtId="168" fontId="4" fillId="0" borderId="0" xfId="0" applyNumberFormat="1" applyFont="1" applyAlignment="1">
      <alignment vertical="top" wrapText="1"/>
    </xf>
    <xf numFmtId="168" fontId="7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8" fillId="0" borderId="11" xfId="0" applyFont="1" applyBorder="1" applyAlignment="1">
      <alignment horizontal="center" vertical="top" wrapText="1"/>
    </xf>
    <xf numFmtId="0" fontId="0" fillId="0" borderId="14" xfId="0" applyFont="1" applyBorder="1" applyAlignment="1">
      <alignment/>
    </xf>
    <xf numFmtId="0" fontId="0" fillId="0" borderId="12" xfId="0" applyFont="1" applyBorder="1" applyAlignment="1">
      <alignment/>
    </xf>
    <xf numFmtId="0" fontId="7" fillId="0" borderId="11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168" fontId="7" fillId="0" borderId="11" xfId="0" applyNumberFormat="1" applyFont="1" applyBorder="1" applyAlignment="1">
      <alignment horizontal="right" wrapText="1"/>
    </xf>
    <xf numFmtId="168" fontId="7" fillId="0" borderId="12" xfId="0" applyNumberFormat="1" applyFont="1" applyBorder="1" applyAlignment="1">
      <alignment horizontal="right" wrapText="1"/>
    </xf>
    <xf numFmtId="0" fontId="7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8"/>
  <sheetViews>
    <sheetView tabSelected="1" zoomScalePageLayoutView="0" workbookViewId="0" topLeftCell="A1">
      <selection activeCell="C13" sqref="C13"/>
    </sheetView>
  </sheetViews>
  <sheetFormatPr defaultColWidth="9.00390625" defaultRowHeight="12.75"/>
  <cols>
    <col min="1" max="1" width="21.625" style="2" customWidth="1"/>
    <col min="2" max="2" width="50.00390625" style="0" customWidth="1"/>
    <col min="3" max="3" width="29.375" style="3" customWidth="1"/>
  </cols>
  <sheetData>
    <row r="1" spans="1:3" ht="89.25" customHeight="1">
      <c r="A1" s="1"/>
      <c r="B1" s="6"/>
      <c r="C1" s="43" t="s">
        <v>97</v>
      </c>
    </row>
    <row r="2" spans="1:3" ht="55.5" customHeight="1">
      <c r="A2" s="7"/>
      <c r="B2" s="45" t="s">
        <v>95</v>
      </c>
      <c r="C2" s="8"/>
    </row>
    <row r="3" spans="1:3" ht="15" hidden="1">
      <c r="A3" s="7"/>
      <c r="B3" s="9"/>
      <c r="C3" s="10"/>
    </row>
    <row r="4" spans="1:3" ht="25.5" customHeight="1">
      <c r="A4" s="51" t="s">
        <v>0</v>
      </c>
      <c r="B4" s="48" t="s">
        <v>38</v>
      </c>
      <c r="C4" s="44" t="s">
        <v>96</v>
      </c>
    </row>
    <row r="5" spans="1:3" ht="24" customHeight="1">
      <c r="A5" s="52"/>
      <c r="B5" s="49"/>
      <c r="C5" s="46" t="s">
        <v>40</v>
      </c>
    </row>
    <row r="6" spans="1:3" ht="12.75">
      <c r="A6" s="53"/>
      <c r="B6" s="50"/>
      <c r="C6" s="47"/>
    </row>
    <row r="7" spans="1:3" ht="12.75">
      <c r="A7" s="17">
        <v>1</v>
      </c>
      <c r="B7" s="17">
        <v>2</v>
      </c>
      <c r="C7" s="18">
        <v>3</v>
      </c>
    </row>
    <row r="8" spans="1:3" ht="12.75">
      <c r="A8" s="56" t="s">
        <v>29</v>
      </c>
      <c r="B8" s="57" t="s">
        <v>27</v>
      </c>
      <c r="C8" s="54">
        <f>C10+C14+C20+C26+C29+C35+C37+C40</f>
        <v>1328.4999999999998</v>
      </c>
    </row>
    <row r="9" spans="1:3" ht="12.75">
      <c r="A9" s="56"/>
      <c r="B9" s="57"/>
      <c r="C9" s="55"/>
    </row>
    <row r="10" spans="1:3" ht="12.75">
      <c r="A10" s="19" t="s">
        <v>1</v>
      </c>
      <c r="B10" s="17" t="s">
        <v>2</v>
      </c>
      <c r="C10" s="20">
        <v>364.2</v>
      </c>
    </row>
    <row r="11" spans="1:3" ht="20.25" customHeight="1">
      <c r="A11" s="19" t="s">
        <v>3</v>
      </c>
      <c r="B11" s="21" t="s">
        <v>4</v>
      </c>
      <c r="C11" s="20">
        <v>364.2</v>
      </c>
    </row>
    <row r="12" spans="1:3" ht="26.25" customHeight="1" hidden="1">
      <c r="A12" s="22" t="s">
        <v>23</v>
      </c>
      <c r="B12" s="23" t="s">
        <v>22</v>
      </c>
      <c r="C12" s="24">
        <v>0</v>
      </c>
    </row>
    <row r="13" spans="1:3" ht="74.25" customHeight="1">
      <c r="A13" s="25" t="s">
        <v>23</v>
      </c>
      <c r="B13" s="26" t="s">
        <v>86</v>
      </c>
      <c r="C13" s="27">
        <v>364.2</v>
      </c>
    </row>
    <row r="14" spans="1:3" ht="37.5" customHeight="1">
      <c r="A14" s="19" t="s">
        <v>52</v>
      </c>
      <c r="B14" s="28" t="s">
        <v>53</v>
      </c>
      <c r="C14" s="20">
        <f>C16+C17+C18+C19</f>
        <v>370.59999999999997</v>
      </c>
    </row>
    <row r="15" spans="1:3" ht="42" customHeight="1">
      <c r="A15" s="25" t="s">
        <v>54</v>
      </c>
      <c r="B15" s="29" t="s">
        <v>55</v>
      </c>
      <c r="C15" s="27">
        <v>245.9</v>
      </c>
    </row>
    <row r="16" spans="1:3" ht="66" customHeight="1">
      <c r="A16" s="25" t="s">
        <v>44</v>
      </c>
      <c r="B16" s="29" t="s">
        <v>51</v>
      </c>
      <c r="C16" s="27">
        <v>129.2</v>
      </c>
    </row>
    <row r="17" spans="1:3" ht="86.25" customHeight="1">
      <c r="A17" s="25" t="s">
        <v>45</v>
      </c>
      <c r="B17" s="29" t="s">
        <v>50</v>
      </c>
      <c r="C17" s="27">
        <v>3.5</v>
      </c>
    </row>
    <row r="18" spans="1:3" ht="68.25" customHeight="1">
      <c r="A18" s="25" t="s">
        <v>46</v>
      </c>
      <c r="B18" s="29" t="s">
        <v>47</v>
      </c>
      <c r="C18" s="27">
        <v>254.5</v>
      </c>
    </row>
    <row r="19" spans="1:3" ht="71.25" customHeight="1">
      <c r="A19" s="25" t="s">
        <v>48</v>
      </c>
      <c r="B19" s="29" t="s">
        <v>49</v>
      </c>
      <c r="C19" s="27">
        <v>-16.6</v>
      </c>
    </row>
    <row r="20" spans="1:3" ht="12.75">
      <c r="A20" s="19" t="s">
        <v>24</v>
      </c>
      <c r="B20" s="21" t="s">
        <v>5</v>
      </c>
      <c r="C20" s="20">
        <f>C21+C23</f>
        <v>69.8</v>
      </c>
    </row>
    <row r="21" spans="1:3" ht="12.75">
      <c r="A21" s="25" t="s">
        <v>68</v>
      </c>
      <c r="B21" s="30" t="s">
        <v>69</v>
      </c>
      <c r="C21" s="20">
        <v>33</v>
      </c>
    </row>
    <row r="22" spans="1:3" ht="38.25" customHeight="1">
      <c r="A22" s="25" t="s">
        <v>15</v>
      </c>
      <c r="B22" s="31" t="s">
        <v>79</v>
      </c>
      <c r="C22" s="27">
        <v>33</v>
      </c>
    </row>
    <row r="23" spans="1:3" ht="15.75" customHeight="1">
      <c r="A23" s="25" t="s">
        <v>72</v>
      </c>
      <c r="B23" s="32" t="s">
        <v>31</v>
      </c>
      <c r="C23" s="20">
        <f>C24+C25</f>
        <v>36.8</v>
      </c>
    </row>
    <row r="24" spans="1:3" ht="31.5" customHeight="1">
      <c r="A24" s="25" t="s">
        <v>87</v>
      </c>
      <c r="B24" s="31" t="s">
        <v>88</v>
      </c>
      <c r="C24" s="27">
        <v>10.5</v>
      </c>
    </row>
    <row r="25" spans="1:3" ht="30" customHeight="1">
      <c r="A25" s="25" t="s">
        <v>70</v>
      </c>
      <c r="B25" s="31" t="s">
        <v>71</v>
      </c>
      <c r="C25" s="27">
        <v>26.3</v>
      </c>
    </row>
    <row r="26" spans="1:3" ht="15.75" customHeight="1">
      <c r="A26" s="19" t="s">
        <v>32</v>
      </c>
      <c r="B26" s="32" t="s">
        <v>19</v>
      </c>
      <c r="C26" s="20">
        <v>28</v>
      </c>
    </row>
    <row r="27" spans="1:3" ht="37.5" customHeight="1">
      <c r="A27" s="25" t="s">
        <v>18</v>
      </c>
      <c r="B27" s="31" t="s">
        <v>33</v>
      </c>
      <c r="C27" s="27">
        <v>28</v>
      </c>
    </row>
    <row r="28" spans="1:3" ht="69.75" customHeight="1">
      <c r="A28" s="25" t="s">
        <v>20</v>
      </c>
      <c r="B28" s="31" t="s">
        <v>21</v>
      </c>
      <c r="C28" s="27">
        <v>28</v>
      </c>
    </row>
    <row r="29" spans="1:3" ht="27" customHeight="1">
      <c r="A29" s="19" t="s">
        <v>34</v>
      </c>
      <c r="B29" s="32" t="s">
        <v>35</v>
      </c>
      <c r="C29" s="20">
        <v>473</v>
      </c>
    </row>
    <row r="30" spans="1:3" ht="78.75" customHeight="1">
      <c r="A30" s="25" t="s">
        <v>90</v>
      </c>
      <c r="B30" s="31" t="s">
        <v>89</v>
      </c>
      <c r="C30" s="20">
        <f>C31+C33</f>
        <v>473</v>
      </c>
    </row>
    <row r="31" spans="1:3" ht="63" customHeight="1">
      <c r="A31" s="25" t="s">
        <v>92</v>
      </c>
      <c r="B31" s="31" t="s">
        <v>91</v>
      </c>
      <c r="C31" s="27">
        <v>196.7</v>
      </c>
    </row>
    <row r="32" spans="1:3" ht="63" customHeight="1">
      <c r="A32" s="25" t="s">
        <v>93</v>
      </c>
      <c r="B32" s="31" t="s">
        <v>94</v>
      </c>
      <c r="C32" s="27">
        <v>196.7</v>
      </c>
    </row>
    <row r="33" spans="1:3" s="4" customFormat="1" ht="81.75" customHeight="1">
      <c r="A33" s="19" t="s">
        <v>36</v>
      </c>
      <c r="B33" s="29" t="s">
        <v>39</v>
      </c>
      <c r="C33" s="27">
        <v>276.3</v>
      </c>
    </row>
    <row r="34" spans="1:3" s="4" customFormat="1" ht="70.5" customHeight="1">
      <c r="A34" s="25" t="s">
        <v>28</v>
      </c>
      <c r="B34" s="26" t="s">
        <v>80</v>
      </c>
      <c r="C34" s="27">
        <v>276.3</v>
      </c>
    </row>
    <row r="35" spans="1:3" ht="12.75">
      <c r="A35" s="19" t="s">
        <v>25</v>
      </c>
      <c r="B35" s="21" t="s">
        <v>6</v>
      </c>
      <c r="C35" s="20">
        <v>2.8</v>
      </c>
    </row>
    <row r="36" spans="1:3" ht="45" customHeight="1">
      <c r="A36" s="25" t="s">
        <v>26</v>
      </c>
      <c r="B36" s="26" t="s">
        <v>81</v>
      </c>
      <c r="C36" s="27">
        <v>2.8</v>
      </c>
    </row>
    <row r="37" spans="1:3" ht="22.5" customHeight="1">
      <c r="A37" s="19" t="s">
        <v>56</v>
      </c>
      <c r="B37" s="28" t="s">
        <v>57</v>
      </c>
      <c r="C37" s="20">
        <v>1.5</v>
      </c>
    </row>
    <row r="38" spans="1:3" ht="28.5" customHeight="1">
      <c r="A38" s="25" t="s">
        <v>58</v>
      </c>
      <c r="B38" s="29" t="s">
        <v>59</v>
      </c>
      <c r="C38" s="27">
        <v>1.5</v>
      </c>
    </row>
    <row r="39" spans="1:3" ht="45" customHeight="1">
      <c r="A39" s="25" t="s">
        <v>60</v>
      </c>
      <c r="B39" s="29" t="s">
        <v>82</v>
      </c>
      <c r="C39" s="27">
        <v>1.5</v>
      </c>
    </row>
    <row r="40" spans="1:3" ht="12.75">
      <c r="A40" s="19" t="s">
        <v>7</v>
      </c>
      <c r="B40" s="28" t="s">
        <v>8</v>
      </c>
      <c r="C40" s="20">
        <v>18.6</v>
      </c>
    </row>
    <row r="41" spans="1:3" ht="25.5" customHeight="1">
      <c r="A41" s="25" t="s">
        <v>16</v>
      </c>
      <c r="B41" s="30" t="s">
        <v>73</v>
      </c>
      <c r="C41" s="27">
        <v>18.6</v>
      </c>
    </row>
    <row r="42" spans="1:3" ht="12.75">
      <c r="A42" s="19" t="s">
        <v>9</v>
      </c>
      <c r="B42" s="21" t="s">
        <v>74</v>
      </c>
      <c r="C42" s="20">
        <v>4152</v>
      </c>
    </row>
    <row r="43" spans="1:3" ht="29.25" customHeight="1">
      <c r="A43" s="25" t="s">
        <v>10</v>
      </c>
      <c r="B43" s="30" t="s">
        <v>11</v>
      </c>
      <c r="C43" s="27">
        <f>C44+C48+C52</f>
        <v>4152</v>
      </c>
    </row>
    <row r="44" spans="1:3" ht="25.5">
      <c r="A44" s="25" t="s">
        <v>37</v>
      </c>
      <c r="B44" s="30" t="s">
        <v>75</v>
      </c>
      <c r="C44" s="27">
        <v>3485.4</v>
      </c>
    </row>
    <row r="45" spans="1:3" s="2" customFormat="1" ht="16.5" customHeight="1">
      <c r="A45" s="25" t="s">
        <v>12</v>
      </c>
      <c r="B45" s="30" t="s">
        <v>14</v>
      </c>
      <c r="C45" s="27">
        <v>3485.4</v>
      </c>
    </row>
    <row r="46" spans="1:3" s="2" customFormat="1" ht="25.5">
      <c r="A46" s="33" t="s">
        <v>17</v>
      </c>
      <c r="B46" s="34" t="s">
        <v>85</v>
      </c>
      <c r="C46" s="27">
        <v>3312.8</v>
      </c>
    </row>
    <row r="47" spans="1:5" s="2" customFormat="1" ht="25.5">
      <c r="A47" s="25" t="s">
        <v>17</v>
      </c>
      <c r="B47" s="30" t="s">
        <v>76</v>
      </c>
      <c r="C47" s="27">
        <v>172.6</v>
      </c>
      <c r="E47" s="2" t="s">
        <v>30</v>
      </c>
    </row>
    <row r="48" spans="1:3" s="2" customFormat="1" ht="36" customHeight="1">
      <c r="A48" s="35" t="s">
        <v>61</v>
      </c>
      <c r="B48" s="36" t="s">
        <v>62</v>
      </c>
      <c r="C48" s="20">
        <v>78.3</v>
      </c>
    </row>
    <row r="49" spans="1:3" s="2" customFormat="1" ht="22.5" customHeight="1">
      <c r="A49" s="37" t="s">
        <v>63</v>
      </c>
      <c r="B49" s="38" t="s">
        <v>64</v>
      </c>
      <c r="C49" s="27">
        <v>78.3</v>
      </c>
    </row>
    <row r="50" spans="1:3" s="2" customFormat="1" ht="46.5" customHeight="1">
      <c r="A50" s="35" t="s">
        <v>65</v>
      </c>
      <c r="B50" s="38" t="s">
        <v>66</v>
      </c>
      <c r="C50" s="27">
        <v>78.3</v>
      </c>
    </row>
    <row r="51" spans="1:3" s="2" customFormat="1" ht="40.5" customHeight="1">
      <c r="A51" s="37" t="s">
        <v>67</v>
      </c>
      <c r="B51" s="38" t="s">
        <v>77</v>
      </c>
      <c r="C51" s="27">
        <v>78.3</v>
      </c>
    </row>
    <row r="52" spans="1:3" s="2" customFormat="1" ht="12.75">
      <c r="A52" s="35" t="s">
        <v>41</v>
      </c>
      <c r="B52" s="36" t="s">
        <v>42</v>
      </c>
      <c r="C52" s="20">
        <v>588.3</v>
      </c>
    </row>
    <row r="53" spans="1:3" s="2" customFormat="1" ht="25.5">
      <c r="A53" s="25" t="s">
        <v>43</v>
      </c>
      <c r="B53" s="30" t="s">
        <v>83</v>
      </c>
      <c r="C53" s="39">
        <v>588.3</v>
      </c>
    </row>
    <row r="54" spans="1:3" s="2" customFormat="1" ht="25.5">
      <c r="A54" s="25" t="s">
        <v>84</v>
      </c>
      <c r="B54" s="30" t="s">
        <v>78</v>
      </c>
      <c r="C54" s="40">
        <v>588.3</v>
      </c>
    </row>
    <row r="55" spans="1:3" ht="12.75">
      <c r="A55" s="41" t="s">
        <v>13</v>
      </c>
      <c r="B55" s="41" t="s">
        <v>30</v>
      </c>
      <c r="C55" s="42">
        <f>C8+C42</f>
        <v>5480.5</v>
      </c>
    </row>
    <row r="56" spans="1:3" s="5" customFormat="1" ht="15">
      <c r="A56" s="11"/>
      <c r="B56" s="12"/>
      <c r="C56" s="13"/>
    </row>
    <row r="57" spans="1:3" s="5" customFormat="1" ht="15">
      <c r="A57" s="11"/>
      <c r="B57" s="12"/>
      <c r="C57" s="13"/>
    </row>
    <row r="58" spans="1:3" s="5" customFormat="1" ht="15">
      <c r="A58" s="11"/>
      <c r="B58" s="12"/>
      <c r="C58" s="13"/>
    </row>
    <row r="59" spans="1:3" s="5" customFormat="1" ht="14.25">
      <c r="A59" s="14"/>
      <c r="B59" s="12"/>
      <c r="C59" s="13"/>
    </row>
    <row r="60" spans="1:3" ht="14.25">
      <c r="A60" s="7"/>
      <c r="B60" s="7"/>
      <c r="C60" s="15"/>
    </row>
    <row r="61" spans="1:3" ht="14.25">
      <c r="A61" s="7"/>
      <c r="B61" s="7"/>
      <c r="C61" s="15"/>
    </row>
    <row r="62" spans="1:3" ht="14.25">
      <c r="A62" s="7"/>
      <c r="B62" s="7"/>
      <c r="C62" s="15"/>
    </row>
    <row r="63" spans="1:3" ht="14.25">
      <c r="A63" s="7"/>
      <c r="B63" s="7"/>
      <c r="C63" s="15"/>
    </row>
    <row r="64" spans="1:3" ht="14.25">
      <c r="A64" s="7"/>
      <c r="B64" s="7"/>
      <c r="C64" s="15"/>
    </row>
    <row r="65" spans="1:3" ht="14.25">
      <c r="A65" s="7"/>
      <c r="B65" s="7"/>
      <c r="C65" s="15"/>
    </row>
    <row r="66" spans="1:3" ht="14.25">
      <c r="A66" s="7"/>
      <c r="B66" s="7"/>
      <c r="C66" s="15"/>
    </row>
    <row r="67" spans="1:3" ht="14.25">
      <c r="A67" s="7"/>
      <c r="B67" s="7"/>
      <c r="C67" s="15"/>
    </row>
    <row r="68" spans="1:3" ht="14.25">
      <c r="A68" s="7"/>
      <c r="B68" s="7"/>
      <c r="C68" s="15"/>
    </row>
    <row r="69" spans="1:3" ht="14.25">
      <c r="A69" s="7"/>
      <c r="B69" s="7"/>
      <c r="C69" s="15"/>
    </row>
    <row r="70" spans="1:3" ht="14.25">
      <c r="A70" s="7"/>
      <c r="B70" s="7"/>
      <c r="C70" s="15"/>
    </row>
    <row r="71" spans="1:3" ht="14.25">
      <c r="A71" s="7"/>
      <c r="B71" s="7"/>
      <c r="C71" s="15"/>
    </row>
    <row r="72" spans="1:3" ht="14.25">
      <c r="A72" s="7"/>
      <c r="B72" s="7"/>
      <c r="C72" s="15"/>
    </row>
    <row r="73" spans="1:3" ht="14.25">
      <c r="A73" s="7"/>
      <c r="B73" s="7"/>
      <c r="C73" s="15"/>
    </row>
    <row r="74" spans="1:3" ht="14.25">
      <c r="A74" s="7"/>
      <c r="B74" s="7"/>
      <c r="C74" s="15"/>
    </row>
    <row r="75" spans="1:3" ht="14.25">
      <c r="A75" s="7"/>
      <c r="B75" s="7"/>
      <c r="C75" s="15"/>
    </row>
    <row r="76" spans="1:3" ht="14.25">
      <c r="A76" s="7"/>
      <c r="B76" s="7"/>
      <c r="C76" s="15"/>
    </row>
    <row r="77" spans="1:3" ht="14.25">
      <c r="A77" s="7"/>
      <c r="B77" s="7"/>
      <c r="C77" s="15"/>
    </row>
    <row r="78" spans="1:3" ht="14.25">
      <c r="A78" s="7"/>
      <c r="B78" s="7"/>
      <c r="C78" s="15"/>
    </row>
    <row r="79" spans="1:3" ht="14.25">
      <c r="A79" s="7"/>
      <c r="B79" s="7"/>
      <c r="C79" s="15"/>
    </row>
    <row r="80" spans="1:3" ht="14.25">
      <c r="A80" s="7"/>
      <c r="B80" s="7"/>
      <c r="C80" s="15"/>
    </row>
    <row r="81" spans="1:3" ht="14.25">
      <c r="A81" s="7"/>
      <c r="B81" s="7"/>
      <c r="C81" s="15"/>
    </row>
    <row r="82" spans="1:3" ht="14.25">
      <c r="A82" s="7"/>
      <c r="B82" s="7"/>
      <c r="C82" s="16"/>
    </row>
    <row r="83" spans="1:3" ht="14.25">
      <c r="A83" s="7"/>
      <c r="B83" s="7"/>
      <c r="C83" s="16"/>
    </row>
    <row r="84" spans="1:3" ht="14.25">
      <c r="A84" s="7"/>
      <c r="B84" s="7"/>
      <c r="C84" s="16"/>
    </row>
    <row r="85" spans="1:3" ht="14.25">
      <c r="A85" s="7"/>
      <c r="B85" s="7"/>
      <c r="C85" s="16"/>
    </row>
    <row r="86" spans="1:3" ht="14.25">
      <c r="A86" s="7"/>
      <c r="B86" s="7"/>
      <c r="C86" s="16"/>
    </row>
    <row r="87" spans="1:3" ht="14.25">
      <c r="A87" s="7"/>
      <c r="B87" s="7"/>
      <c r="C87" s="16"/>
    </row>
    <row r="88" spans="1:3" ht="14.25">
      <c r="A88" s="7"/>
      <c r="B88" s="7"/>
      <c r="C88" s="16"/>
    </row>
    <row r="89" spans="1:3" ht="14.25">
      <c r="A89" s="7"/>
      <c r="B89" s="7"/>
      <c r="C89" s="16"/>
    </row>
    <row r="90" spans="1:3" ht="14.25">
      <c r="A90" s="7"/>
      <c r="B90" s="7"/>
      <c r="C90" s="16"/>
    </row>
    <row r="91" spans="1:3" ht="14.25">
      <c r="A91" s="7"/>
      <c r="B91" s="7"/>
      <c r="C91" s="16"/>
    </row>
    <row r="92" spans="1:3" ht="14.25">
      <c r="A92" s="7"/>
      <c r="B92" s="7"/>
      <c r="C92" s="16"/>
    </row>
    <row r="93" spans="1:3" ht="14.25">
      <c r="A93" s="7"/>
      <c r="B93" s="7"/>
      <c r="C93" s="16"/>
    </row>
    <row r="94" spans="1:3" ht="14.25">
      <c r="A94" s="7"/>
      <c r="B94" s="7"/>
      <c r="C94" s="16"/>
    </row>
    <row r="95" spans="1:3" ht="14.25">
      <c r="A95" s="7"/>
      <c r="B95" s="7"/>
      <c r="C95" s="16"/>
    </row>
    <row r="96" spans="1:3" ht="14.25">
      <c r="A96" s="7"/>
      <c r="B96" s="7"/>
      <c r="C96" s="16"/>
    </row>
    <row r="97" spans="1:3" ht="14.25">
      <c r="A97" s="7"/>
      <c r="B97" s="7"/>
      <c r="C97" s="16"/>
    </row>
    <row r="98" spans="1:3" ht="14.25">
      <c r="A98" s="7"/>
      <c r="B98" s="7"/>
      <c r="C98" s="16"/>
    </row>
  </sheetData>
  <sheetProtection/>
  <mergeCells count="6">
    <mergeCell ref="C5:C6"/>
    <mergeCell ref="B4:B6"/>
    <mergeCell ref="A4:A6"/>
    <mergeCell ref="C8:C9"/>
    <mergeCell ref="A8:A9"/>
    <mergeCell ref="B8:B9"/>
  </mergeCells>
  <printOptions/>
  <pageMargins left="0.31496062992125984" right="0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KoshelevaVA</dc:creator>
  <cp:keywords/>
  <dc:description/>
  <cp:lastModifiedBy>Администрация</cp:lastModifiedBy>
  <cp:lastPrinted>2016-06-29T05:13:29Z</cp:lastPrinted>
  <dcterms:created xsi:type="dcterms:W3CDTF">2007-10-24T05:14:16Z</dcterms:created>
  <dcterms:modified xsi:type="dcterms:W3CDTF">2016-06-30T11:17:19Z</dcterms:modified>
  <cp:category/>
  <cp:version/>
  <cp:contentType/>
  <cp:contentStatus/>
</cp:coreProperties>
</file>