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для сел" sheetId="1" r:id="rId1"/>
  </sheets>
  <definedNames>
    <definedName name="_xlnm.Print_Titles" localSheetId="0">'для сел'!$8:$8</definedName>
  </definedNames>
  <calcPr fullCalcOnLoad="1"/>
</workbook>
</file>

<file path=xl/sharedStrings.xml><?xml version="1.0" encoding="utf-8"?>
<sst xmlns="http://schemas.openxmlformats.org/spreadsheetml/2006/main" count="477" uniqueCount="158">
  <si>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</si>
  <si>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</si>
  <si>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</si>
  <si>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</si>
  <si>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</si>
  <si>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</si>
  <si>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</si>
  <si>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</si>
  <si>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</si>
  <si>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</si>
  <si>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</si>
  <si>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Другие вопросы в области жилищно-коммунального хозяйства</t>
  </si>
  <si>
    <t>0500</t>
  </si>
  <si>
    <t xml:space="preserve">Культура 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</si>
  <si>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</si>
  <si>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</si>
  <si>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</si>
  <si>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</si>
  <si>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</si>
  <si>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</si>
  <si>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</si>
  <si>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</si>
  <si>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</si>
  <si>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</si>
  <si>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</si>
  <si>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сельского Совета народных</t>
  </si>
  <si>
    <t>0502</t>
  </si>
  <si>
    <t>Коммунальное хозяйство</t>
  </si>
  <si>
    <t>Организация коммунального хозяйства в части заготовки топлива</t>
  </si>
  <si>
    <t>524 05 00</t>
  </si>
  <si>
    <t>01</t>
  </si>
  <si>
    <t>02</t>
  </si>
  <si>
    <t>Фонд оплаты труда и страховые взносы</t>
  </si>
  <si>
    <t>121</t>
  </si>
  <si>
    <t>04</t>
  </si>
  <si>
    <t>Прочая закупка товаров, работ и услуг для муниципальных нужд</t>
  </si>
  <si>
    <t>244</t>
  </si>
  <si>
    <t>11</t>
  </si>
  <si>
    <t>Резервные средства</t>
  </si>
  <si>
    <t>870</t>
  </si>
  <si>
    <t>03</t>
  </si>
  <si>
    <t>Уплата прочих налогов, сборов и иных обязательных платежей</t>
  </si>
  <si>
    <t>852</t>
  </si>
  <si>
    <t>09</t>
  </si>
  <si>
    <t>10</t>
  </si>
  <si>
    <t>05</t>
  </si>
  <si>
    <t xml:space="preserve">Культура,  кинематография </t>
  </si>
  <si>
    <t>08</t>
  </si>
  <si>
    <t>Уплата налога на имущество организаций и земельного налога</t>
  </si>
  <si>
    <t>851</t>
  </si>
  <si>
    <t>611</t>
  </si>
  <si>
    <t>Иные межбюджетные трансферты</t>
  </si>
  <si>
    <t>521 06 00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</si>
  <si>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</si>
  <si>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</si>
  <si>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</si>
  <si>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</si>
  <si>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001 36 00 </t>
  </si>
  <si>
    <t>65,6</t>
  </si>
  <si>
    <t>62,9</t>
  </si>
  <si>
    <t>2,7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</si>
  <si>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</si>
  <si>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</si>
  <si>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</si>
  <si>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</si>
  <si>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</si>
  <si>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</si>
  <si>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</si>
  <si>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муницпального района бюджетам поселений в соответсвии с заключенными соглашениями</t>
  </si>
  <si>
    <t>0900200</t>
  </si>
  <si>
    <t>Оценка недвижимости,признание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</si>
  <si>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собственностью</t>
  </si>
  <si>
    <t>0900000</t>
  </si>
  <si>
    <t>Софинансирование расходов по организации коммунального хозяйства в части заготовки топлива.</t>
  </si>
  <si>
    <t>6020503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</si>
  <si>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</si>
  <si>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</si>
  <si>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10,0</t>
  </si>
  <si>
    <t>Прорчая закупка товаров, работ и услуг для обеспечения государственных (муниципальных) нужд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</si>
  <si>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</si>
  <si>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</si>
  <si>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</si>
  <si>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Обеспечение деятельности (оказания услуг) подведомственным учреждениям</t>
  </si>
  <si>
    <t xml:space="preserve"> Обеспечение деятельности дворцов и домов культуры, других учреждений культуры и средств массовой информации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</si>
  <si>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</si>
  <si>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</si>
  <si>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</si>
  <si>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</si>
  <si>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Муниципальная программа "Благоустройство территории Нововоскресеновского сельсовета Шимановского района Амурской области на 2015-2017 годы"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</si>
  <si>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</si>
  <si>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</si>
  <si>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</si>
  <si>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</si>
  <si>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</si>
  <si>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</si>
  <si>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</si>
  <si>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</si>
  <si>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</si>
  <si>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</si>
  <si>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</si>
  <si>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</si>
  <si>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</si>
  <si>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</si>
  <si>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</si>
  <si>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</si>
  <si>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</si>
  <si>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</si>
  <si>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</si>
  <si>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</si>
  <si>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22 2 00 00120</t>
  </si>
  <si>
    <t>22 2 00 00150</t>
  </si>
  <si>
    <t>22 2 00 00160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</si>
  <si>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</si>
  <si>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</si>
  <si>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</si>
  <si>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2015-2017  годы."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</si>
  <si>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</si>
  <si>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</si>
  <si>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</si>
  <si>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</si>
  <si>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</si>
  <si>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</si>
  <si>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</si>
  <si>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</si>
  <si>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</si>
  <si>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78,7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</si>
  <si>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</si>
  <si>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</si>
  <si>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</si>
  <si>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</si>
  <si>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</si>
  <si>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</si>
  <si>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</si>
  <si>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</si>
  <si>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</si>
  <si>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129</t>
  </si>
  <si>
    <t>111</t>
  </si>
  <si>
    <t>119</t>
  </si>
  <si>
    <t>Приложение  № 6</t>
  </si>
  <si>
    <t>на 2017 год и плановый период 2018 и 2019 годы</t>
  </si>
  <si>
    <t>Мин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</si>
  <si>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</si>
  <si>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</si>
  <si>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</si>
  <si>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</si>
  <si>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</si>
  <si>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</si>
  <si>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58,0</t>
  </si>
  <si>
    <t>17,5</t>
  </si>
  <si>
    <t>3,2</t>
  </si>
  <si>
    <t>07</t>
  </si>
  <si>
    <t>22 2 00 00010</t>
  </si>
  <si>
    <t>56,4</t>
  </si>
  <si>
    <t xml:space="preserve">к  проекту  решения Нововоскресеновского </t>
  </si>
  <si>
    <t xml:space="preserve">депутатов  от  "___" ________ 2016  № </t>
  </si>
  <si>
    <t>Проведение выборов в представительный орган муниципального образования, главы муниципального образования</t>
  </si>
  <si>
    <t>Перечисления другим бюджетам бюджетной системы Российской Федерации</t>
  </si>
  <si>
    <t>Межбюджетные трансферты бюджетам муниципальных районов из бюджетов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</si>
</sst>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2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center"/>
    </xf>
    <xf numFmtId="168" fontId="9" fillId="33" borderId="11" xfId="0" applyNumberFormat="1" applyFont="1" applyFill="1" applyBorder="1" applyAlignment="1">
      <alignment horizontal="right"/>
    </xf>
    <xf numFmtId="49" fontId="8" fillId="33" borderId="12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168" fontId="8" fillId="33" borderId="12" xfId="0" applyNumberFormat="1" applyFont="1" applyFill="1" applyBorder="1" applyAlignment="1">
      <alignment horizontal="right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/>
    </xf>
    <xf numFmtId="0" fontId="8" fillId="33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/>
    </xf>
    <xf numFmtId="168" fontId="7" fillId="33" borderId="11" xfId="0" applyNumberFormat="1" applyFont="1" applyFill="1" applyBorder="1" applyAlignment="1">
      <alignment horizontal="right" vertical="center"/>
    </xf>
    <xf numFmtId="49" fontId="9" fillId="33" borderId="11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/>
    </xf>
    <xf numFmtId="168" fontId="8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/>
    </xf>
    <xf numFmtId="168" fontId="3" fillId="33" borderId="11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wrapText="1"/>
    </xf>
    <xf numFmtId="49" fontId="9" fillId="33" borderId="13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/>
    </xf>
    <xf numFmtId="168" fontId="8" fillId="33" borderId="11" xfId="0" applyNumberFormat="1" applyFont="1" applyFill="1" applyBorder="1" applyAlignment="1">
      <alignment horizontal="right" vertical="center"/>
    </xf>
    <xf numFmtId="168" fontId="9" fillId="33" borderId="13" xfId="0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168" fontId="9" fillId="33" borderId="13" xfId="0" applyNumberFormat="1" applyFont="1" applyFill="1" applyBorder="1" applyAlignment="1">
      <alignment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49" fontId="8" fillId="33" borderId="13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168" fontId="8" fillId="33" borderId="13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>
      <alignment horizontal="right"/>
    </xf>
    <xf numFmtId="49" fontId="8" fillId="33" borderId="13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168" fontId="7" fillId="33" borderId="13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0" borderId="13" xfId="0" applyFont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168" fontId="9" fillId="33" borderId="10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wrapText="1"/>
    </xf>
    <xf numFmtId="49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8" fontId="3" fillId="33" borderId="13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168" fontId="8" fillId="33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8" fontId="3" fillId="33" borderId="11" xfId="0" applyNumberFormat="1" applyFont="1" applyFill="1" applyBorder="1" applyAlignment="1">
      <alignment/>
    </xf>
    <xf numFmtId="168" fontId="3" fillId="33" borderId="11" xfId="0" applyNumberFormat="1" applyFont="1" applyFill="1" applyBorder="1" applyAlignment="1">
      <alignment horizontal="center" vertical="center" wrapText="1"/>
    </xf>
    <xf numFmtId="168" fontId="7" fillId="33" borderId="11" xfId="0" applyNumberFormat="1" applyFont="1" applyFill="1" applyBorder="1" applyAlignment="1">
      <alignment/>
    </xf>
    <xf numFmtId="168" fontId="3" fillId="33" borderId="11" xfId="0" applyNumberFormat="1" applyFont="1" applyFill="1" applyBorder="1" applyAlignment="1">
      <alignment horizontal="right" vertical="center" wrapText="1"/>
    </xf>
    <xf numFmtId="168" fontId="3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7" fillId="33" borderId="12" xfId="0" applyNumberFormat="1" applyFont="1" applyFill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5"/>
  <sheetViews>
    <sheetView tabSelected="1" zoomScalePageLayoutView="0" workbookViewId="0" topLeftCell="A7">
      <selection activeCell="M102" sqref="M102"/>
    </sheetView>
  </sheetViews>
  <sheetFormatPr defaultColWidth="9.00390625" defaultRowHeight="12.75"/>
  <cols>
    <col min="1" max="1" width="49.00390625" style="6" customWidth="1"/>
    <col min="2" max="2" width="8.25390625" style="1" customWidth="1"/>
    <col min="3" max="3" width="5.625" style="1" customWidth="1"/>
    <col min="4" max="4" width="4.875" style="1" customWidth="1"/>
    <col min="5" max="5" width="15.25390625" style="1" customWidth="1"/>
    <col min="6" max="6" width="5.25390625" style="2" customWidth="1"/>
    <col min="7" max="7" width="10.375" style="10" customWidth="1"/>
    <col min="8" max="8" width="5.75390625" style="11" hidden="1" customWidth="1"/>
    <col min="9" max="83" width="9.125" style="11" customWidth="1"/>
    <col min="84" max="16384" width="9.125" style="2" customWidth="1"/>
  </cols>
  <sheetData>
    <row r="1" spans="4:7" ht="15.75">
      <c r="D1" s="94" t="s">
        <v>138</v>
      </c>
      <c r="E1" s="95"/>
      <c r="F1" s="95"/>
      <c r="G1" s="95"/>
    </row>
    <row r="2" spans="4:8" ht="15.75">
      <c r="D2" s="97" t="s">
        <v>153</v>
      </c>
      <c r="E2" s="98"/>
      <c r="F2" s="98"/>
      <c r="G2" s="98"/>
      <c r="H2" s="95"/>
    </row>
    <row r="3" spans="4:7" ht="15.75">
      <c r="D3" s="94" t="s">
        <v>25</v>
      </c>
      <c r="E3" s="95"/>
      <c r="F3" s="95"/>
      <c r="G3" s="95"/>
    </row>
    <row r="4" spans="4:8" ht="18.75" customHeight="1">
      <c r="D4" s="94" t="s">
        <v>154</v>
      </c>
      <c r="E4" s="95"/>
      <c r="F4" s="95"/>
      <c r="G4" s="95"/>
      <c r="H4" s="95"/>
    </row>
    <row r="5" spans="1:83" s="3" customFormat="1" ht="35.25" customHeight="1">
      <c r="A5" s="96" t="s">
        <v>130</v>
      </c>
      <c r="B5" s="96"/>
      <c r="C5" s="96"/>
      <c r="D5" s="96"/>
      <c r="E5" s="96"/>
      <c r="F5" s="96"/>
      <c r="G5" s="96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</row>
    <row r="6" spans="1:83" s="3" customFormat="1" ht="18.75">
      <c r="A6" s="96" t="s">
        <v>139</v>
      </c>
      <c r="B6" s="96"/>
      <c r="C6" s="96"/>
      <c r="D6" s="96"/>
      <c r="E6" s="96"/>
      <c r="F6" s="96"/>
      <c r="G6" s="9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</row>
    <row r="8" spans="1:83" s="5" customFormat="1" ht="15.75">
      <c r="A8" s="101" t="s">
        <v>3</v>
      </c>
      <c r="B8" s="99" t="s">
        <v>140</v>
      </c>
      <c r="C8" s="99" t="s">
        <v>4</v>
      </c>
      <c r="D8" s="99" t="s">
        <v>0</v>
      </c>
      <c r="E8" s="99" t="s">
        <v>1</v>
      </c>
      <c r="F8" s="99" t="s">
        <v>2</v>
      </c>
      <c r="G8" s="109">
        <v>2017</v>
      </c>
      <c r="H8" s="57"/>
      <c r="I8" s="103">
        <v>2018</v>
      </c>
      <c r="J8" s="103">
        <v>2019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</row>
    <row r="9" spans="1:83" s="4" customFormat="1" ht="27.75" customHeight="1">
      <c r="A9" s="102"/>
      <c r="B9" s="100"/>
      <c r="C9" s="100"/>
      <c r="D9" s="100"/>
      <c r="E9" s="100"/>
      <c r="F9" s="100"/>
      <c r="G9" s="110"/>
      <c r="H9" s="58"/>
      <c r="I9" s="104"/>
      <c r="J9" s="104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s="4" customFormat="1" ht="15">
      <c r="A10" s="107" t="s">
        <v>23</v>
      </c>
      <c r="B10" s="19"/>
      <c r="C10" s="20"/>
      <c r="D10" s="20"/>
      <c r="E10" s="20"/>
      <c r="F10" s="21"/>
      <c r="G10" s="22"/>
      <c r="H10" s="9"/>
      <c r="I10" s="105">
        <f>I105</f>
        <v>5273.7</v>
      </c>
      <c r="J10" s="105">
        <f>J105</f>
        <v>5182.299999999999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10" ht="21" customHeight="1">
      <c r="A11" s="108"/>
      <c r="B11" s="23" t="s">
        <v>24</v>
      </c>
      <c r="C11" s="24"/>
      <c r="D11" s="24"/>
      <c r="E11" s="24"/>
      <c r="F11" s="25"/>
      <c r="G11" s="59">
        <f>G12+G35</f>
        <v>5372</v>
      </c>
      <c r="I11" s="106"/>
      <c r="J11" s="106"/>
    </row>
    <row r="12" spans="1:10" ht="21" customHeight="1">
      <c r="A12" s="62" t="s">
        <v>87</v>
      </c>
      <c r="B12" s="63" t="s">
        <v>24</v>
      </c>
      <c r="C12" s="64"/>
      <c r="D12" s="64"/>
      <c r="E12" s="68"/>
      <c r="F12" s="25"/>
      <c r="G12" s="59">
        <v>477.4</v>
      </c>
      <c r="H12" s="61"/>
      <c r="I12" s="27">
        <v>405.4</v>
      </c>
      <c r="J12" s="27">
        <v>405.4</v>
      </c>
    </row>
    <row r="13" spans="1:10" ht="63.75" customHeight="1">
      <c r="A13" s="36" t="s">
        <v>115</v>
      </c>
      <c r="B13" s="77" t="s">
        <v>24</v>
      </c>
      <c r="C13" s="78" t="s">
        <v>40</v>
      </c>
      <c r="D13" s="78" t="s">
        <v>44</v>
      </c>
      <c r="E13" s="17" t="s">
        <v>94</v>
      </c>
      <c r="F13" s="79"/>
      <c r="G13" s="80">
        <v>50</v>
      </c>
      <c r="H13" s="61"/>
      <c r="I13" s="88"/>
      <c r="J13" s="88"/>
    </row>
    <row r="14" spans="1:10" ht="63.75" customHeight="1">
      <c r="A14" s="36" t="s">
        <v>112</v>
      </c>
      <c r="B14" s="77" t="s">
        <v>24</v>
      </c>
      <c r="C14" s="78" t="s">
        <v>40</v>
      </c>
      <c r="D14" s="78" t="s">
        <v>44</v>
      </c>
      <c r="E14" s="17" t="s">
        <v>113</v>
      </c>
      <c r="F14" s="79"/>
      <c r="G14" s="80">
        <v>50</v>
      </c>
      <c r="H14" s="61"/>
      <c r="I14" s="88"/>
      <c r="J14" s="88"/>
    </row>
    <row r="15" spans="1:10" ht="31.5" customHeight="1">
      <c r="A15" s="36" t="s">
        <v>114</v>
      </c>
      <c r="B15" s="77" t="s">
        <v>24</v>
      </c>
      <c r="C15" s="78" t="s">
        <v>40</v>
      </c>
      <c r="D15" s="78" t="s">
        <v>44</v>
      </c>
      <c r="E15" s="17" t="s">
        <v>126</v>
      </c>
      <c r="F15" s="79"/>
      <c r="G15" s="80">
        <v>46</v>
      </c>
      <c r="H15" s="61"/>
      <c r="I15" s="88"/>
      <c r="J15" s="88"/>
    </row>
    <row r="16" spans="1:10" ht="35.25" customHeight="1">
      <c r="A16" s="16" t="s">
        <v>78</v>
      </c>
      <c r="B16" s="77" t="s">
        <v>24</v>
      </c>
      <c r="C16" s="78" t="s">
        <v>40</v>
      </c>
      <c r="D16" s="78" t="s">
        <v>44</v>
      </c>
      <c r="E16" s="17" t="s">
        <v>126</v>
      </c>
      <c r="F16" s="79">
        <v>244</v>
      </c>
      <c r="G16" s="80">
        <v>46</v>
      </c>
      <c r="H16" s="81"/>
      <c r="I16" s="88"/>
      <c r="J16" s="88"/>
    </row>
    <row r="17" spans="1:10" ht="35.25" customHeight="1">
      <c r="A17" s="16" t="s">
        <v>41</v>
      </c>
      <c r="B17" s="77" t="s">
        <v>24</v>
      </c>
      <c r="C17" s="78" t="s">
        <v>40</v>
      </c>
      <c r="D17" s="78" t="s">
        <v>44</v>
      </c>
      <c r="E17" s="17" t="s">
        <v>126</v>
      </c>
      <c r="F17" s="79">
        <v>852</v>
      </c>
      <c r="G17" s="80">
        <v>4</v>
      </c>
      <c r="H17" s="81"/>
      <c r="I17" s="88"/>
      <c r="J17" s="88"/>
    </row>
    <row r="18" spans="1:10" ht="60.75" customHeight="1">
      <c r="A18" s="16" t="s">
        <v>88</v>
      </c>
      <c r="B18" s="77" t="s">
        <v>24</v>
      </c>
      <c r="C18" s="78" t="s">
        <v>45</v>
      </c>
      <c r="D18" s="78" t="s">
        <v>40</v>
      </c>
      <c r="E18" s="17" t="s">
        <v>95</v>
      </c>
      <c r="F18" s="79"/>
      <c r="G18" s="80">
        <v>22</v>
      </c>
      <c r="H18" s="81"/>
      <c r="I18" s="88"/>
      <c r="J18" s="88"/>
    </row>
    <row r="19" spans="1:10" ht="33" customHeight="1">
      <c r="A19" s="16" t="s">
        <v>89</v>
      </c>
      <c r="B19" s="77" t="s">
        <v>24</v>
      </c>
      <c r="C19" s="78" t="s">
        <v>45</v>
      </c>
      <c r="D19" s="78" t="s">
        <v>40</v>
      </c>
      <c r="E19" s="17" t="s">
        <v>96</v>
      </c>
      <c r="F19" s="79"/>
      <c r="G19" s="80">
        <v>10</v>
      </c>
      <c r="H19" s="81"/>
      <c r="I19" s="88"/>
      <c r="J19" s="88"/>
    </row>
    <row r="20" spans="1:10" ht="33.75" customHeight="1">
      <c r="A20" s="16" t="s">
        <v>120</v>
      </c>
      <c r="B20" s="77" t="s">
        <v>24</v>
      </c>
      <c r="C20" s="78" t="s">
        <v>45</v>
      </c>
      <c r="D20" s="78" t="s">
        <v>40</v>
      </c>
      <c r="E20" s="17" t="s">
        <v>116</v>
      </c>
      <c r="F20" s="79"/>
      <c r="G20" s="80">
        <v>10</v>
      </c>
      <c r="H20" s="81"/>
      <c r="I20" s="88"/>
      <c r="J20" s="88"/>
    </row>
    <row r="21" spans="1:10" ht="18.75" customHeight="1">
      <c r="A21" s="16" t="s">
        <v>121</v>
      </c>
      <c r="B21" s="77" t="s">
        <v>24</v>
      </c>
      <c r="C21" s="78" t="s">
        <v>45</v>
      </c>
      <c r="D21" s="78" t="s">
        <v>40</v>
      </c>
      <c r="E21" s="17" t="s">
        <v>127</v>
      </c>
      <c r="F21" s="79"/>
      <c r="G21" s="80">
        <v>10</v>
      </c>
      <c r="H21" s="81"/>
      <c r="I21" s="88"/>
      <c r="J21" s="88"/>
    </row>
    <row r="22" spans="1:10" ht="36" customHeight="1">
      <c r="A22" s="16" t="s">
        <v>78</v>
      </c>
      <c r="B22" s="77" t="s">
        <v>24</v>
      </c>
      <c r="C22" s="78" t="s">
        <v>45</v>
      </c>
      <c r="D22" s="78" t="s">
        <v>40</v>
      </c>
      <c r="E22" s="17" t="s">
        <v>127</v>
      </c>
      <c r="F22" s="79">
        <v>244</v>
      </c>
      <c r="G22" s="80">
        <v>10</v>
      </c>
      <c r="H22" s="81"/>
      <c r="I22" s="88"/>
      <c r="J22" s="88"/>
    </row>
    <row r="23" spans="1:10" ht="33" customHeight="1">
      <c r="A23" s="16" t="s">
        <v>90</v>
      </c>
      <c r="B23" s="77" t="s">
        <v>24</v>
      </c>
      <c r="C23" s="78" t="s">
        <v>45</v>
      </c>
      <c r="D23" s="78" t="s">
        <v>40</v>
      </c>
      <c r="E23" s="17" t="s">
        <v>97</v>
      </c>
      <c r="F23" s="79"/>
      <c r="G23" s="80">
        <v>8</v>
      </c>
      <c r="H23" s="81"/>
      <c r="I23" s="88"/>
      <c r="J23" s="88"/>
    </row>
    <row r="24" spans="1:10" ht="36.75" customHeight="1">
      <c r="A24" s="16" t="s">
        <v>117</v>
      </c>
      <c r="B24" s="77" t="s">
        <v>24</v>
      </c>
      <c r="C24" s="78" t="s">
        <v>45</v>
      </c>
      <c r="D24" s="78" t="s">
        <v>40</v>
      </c>
      <c r="E24" s="17" t="s">
        <v>119</v>
      </c>
      <c r="F24" s="79"/>
      <c r="G24" s="80">
        <v>8</v>
      </c>
      <c r="H24" s="81"/>
      <c r="I24" s="88"/>
      <c r="J24" s="88"/>
    </row>
    <row r="25" spans="1:10" ht="33" customHeight="1">
      <c r="A25" s="16" t="s">
        <v>118</v>
      </c>
      <c r="B25" s="77" t="s">
        <v>24</v>
      </c>
      <c r="C25" s="78" t="s">
        <v>45</v>
      </c>
      <c r="D25" s="78" t="s">
        <v>40</v>
      </c>
      <c r="E25" s="17" t="s">
        <v>128</v>
      </c>
      <c r="F25" s="79"/>
      <c r="G25" s="80">
        <v>8</v>
      </c>
      <c r="H25" s="81"/>
      <c r="I25" s="88"/>
      <c r="J25" s="88"/>
    </row>
    <row r="26" spans="1:10" ht="30.75" customHeight="1">
      <c r="A26" s="16" t="s">
        <v>78</v>
      </c>
      <c r="B26" s="77" t="s">
        <v>24</v>
      </c>
      <c r="C26" s="78" t="s">
        <v>45</v>
      </c>
      <c r="D26" s="78" t="s">
        <v>40</v>
      </c>
      <c r="E26" s="17" t="s">
        <v>128</v>
      </c>
      <c r="F26" s="79">
        <v>244</v>
      </c>
      <c r="G26" s="80">
        <v>8</v>
      </c>
      <c r="H26" s="81"/>
      <c r="I26" s="88"/>
      <c r="J26" s="88"/>
    </row>
    <row r="27" spans="1:10" ht="45.75" customHeight="1">
      <c r="A27" s="16" t="s">
        <v>91</v>
      </c>
      <c r="B27" s="77" t="s">
        <v>24</v>
      </c>
      <c r="C27" s="78" t="s">
        <v>45</v>
      </c>
      <c r="D27" s="78" t="s">
        <v>40</v>
      </c>
      <c r="E27" s="17" t="s">
        <v>98</v>
      </c>
      <c r="F27" s="79"/>
      <c r="G27" s="80">
        <v>4</v>
      </c>
      <c r="H27" s="81"/>
      <c r="I27" s="88"/>
      <c r="J27" s="88"/>
    </row>
    <row r="28" spans="1:10" ht="45.75" customHeight="1">
      <c r="A28" s="16" t="s">
        <v>122</v>
      </c>
      <c r="B28" s="77" t="s">
        <v>24</v>
      </c>
      <c r="C28" s="78" t="s">
        <v>45</v>
      </c>
      <c r="D28" s="78" t="s">
        <v>40</v>
      </c>
      <c r="E28" s="17" t="s">
        <v>123</v>
      </c>
      <c r="F28" s="79"/>
      <c r="G28" s="80">
        <v>4</v>
      </c>
      <c r="H28" s="81"/>
      <c r="I28" s="88"/>
      <c r="J28" s="88"/>
    </row>
    <row r="29" spans="1:16" ht="34.5" customHeight="1">
      <c r="A29" s="16" t="s">
        <v>124</v>
      </c>
      <c r="B29" s="77" t="s">
        <v>24</v>
      </c>
      <c r="C29" s="78" t="s">
        <v>45</v>
      </c>
      <c r="D29" s="78" t="s">
        <v>40</v>
      </c>
      <c r="E29" s="17" t="s">
        <v>129</v>
      </c>
      <c r="F29" s="79"/>
      <c r="G29" s="80">
        <v>4</v>
      </c>
      <c r="H29" s="81"/>
      <c r="I29" s="88"/>
      <c r="J29" s="88"/>
      <c r="P29" s="73"/>
    </row>
    <row r="30" spans="1:10" ht="30.75" customHeight="1">
      <c r="A30" s="16" t="s">
        <v>78</v>
      </c>
      <c r="B30" s="77" t="s">
        <v>24</v>
      </c>
      <c r="C30" s="78" t="s">
        <v>45</v>
      </c>
      <c r="D30" s="78" t="s">
        <v>40</v>
      </c>
      <c r="E30" s="17" t="s">
        <v>129</v>
      </c>
      <c r="F30" s="79">
        <v>244</v>
      </c>
      <c r="G30" s="80">
        <v>4</v>
      </c>
      <c r="H30" s="81"/>
      <c r="I30" s="88"/>
      <c r="J30" s="88"/>
    </row>
    <row r="31" spans="1:10" ht="91.5" customHeight="1">
      <c r="A31" s="16" t="s">
        <v>141</v>
      </c>
      <c r="B31" s="77" t="s">
        <v>24</v>
      </c>
      <c r="C31" s="78" t="s">
        <v>34</v>
      </c>
      <c r="D31" s="78" t="s">
        <v>43</v>
      </c>
      <c r="E31" s="17" t="s">
        <v>142</v>
      </c>
      <c r="F31" s="79"/>
      <c r="G31" s="80">
        <v>405.4</v>
      </c>
      <c r="H31" s="81"/>
      <c r="I31" s="88">
        <v>405.4</v>
      </c>
      <c r="J31" s="88">
        <v>405.4</v>
      </c>
    </row>
    <row r="32" spans="1:10" ht="43.5" customHeight="1">
      <c r="A32" s="16" t="s">
        <v>143</v>
      </c>
      <c r="B32" s="77" t="s">
        <v>24</v>
      </c>
      <c r="C32" s="78" t="s">
        <v>34</v>
      </c>
      <c r="D32" s="78" t="s">
        <v>43</v>
      </c>
      <c r="E32" s="17" t="s">
        <v>144</v>
      </c>
      <c r="F32" s="79"/>
      <c r="G32" s="80">
        <v>405.4</v>
      </c>
      <c r="H32" s="81"/>
      <c r="I32" s="88">
        <v>405.4</v>
      </c>
      <c r="J32" s="88">
        <v>405.4</v>
      </c>
    </row>
    <row r="33" spans="1:10" ht="19.5" customHeight="1">
      <c r="A33" s="16" t="s">
        <v>145</v>
      </c>
      <c r="B33" s="77" t="s">
        <v>24</v>
      </c>
      <c r="C33" s="78" t="s">
        <v>34</v>
      </c>
      <c r="D33" s="78" t="s">
        <v>43</v>
      </c>
      <c r="E33" s="17" t="s">
        <v>146</v>
      </c>
      <c r="F33" s="79"/>
      <c r="G33" s="80">
        <v>405.4</v>
      </c>
      <c r="H33" s="81"/>
      <c r="I33" s="88">
        <v>405.4</v>
      </c>
      <c r="J33" s="88">
        <v>405.4</v>
      </c>
    </row>
    <row r="34" spans="1:10" ht="31.5" customHeight="1">
      <c r="A34" s="16" t="s">
        <v>78</v>
      </c>
      <c r="B34" s="77" t="s">
        <v>24</v>
      </c>
      <c r="C34" s="78" t="s">
        <v>34</v>
      </c>
      <c r="D34" s="78" t="s">
        <v>43</v>
      </c>
      <c r="E34" s="17" t="s">
        <v>146</v>
      </c>
      <c r="F34" s="79">
        <v>244</v>
      </c>
      <c r="G34" s="80">
        <v>405.4</v>
      </c>
      <c r="H34" s="81"/>
      <c r="I34" s="88">
        <v>405.4</v>
      </c>
      <c r="J34" s="88">
        <v>405.4</v>
      </c>
    </row>
    <row r="35" spans="1:10" ht="15">
      <c r="A35" s="26" t="s">
        <v>92</v>
      </c>
      <c r="B35" s="65" t="s">
        <v>24</v>
      </c>
      <c r="C35" s="66"/>
      <c r="D35" s="66"/>
      <c r="E35" s="67"/>
      <c r="F35" s="27"/>
      <c r="G35" s="28">
        <f>G36+G67+G73+G77+G90+G99+G102</f>
        <v>4894.6</v>
      </c>
      <c r="I35" s="91">
        <f>I36+I67+I73+I77+I90+I99+I102</f>
        <v>4868.3</v>
      </c>
      <c r="J35" s="91">
        <f>J36+J67+J73+J77+J90+J99+J102</f>
        <v>4776.9</v>
      </c>
    </row>
    <row r="36" spans="1:10" ht="15">
      <c r="A36" s="26" t="s">
        <v>5</v>
      </c>
      <c r="B36" s="65" t="s">
        <v>24</v>
      </c>
      <c r="C36" s="66" t="s">
        <v>30</v>
      </c>
      <c r="D36" s="66"/>
      <c r="E36" s="67"/>
      <c r="F36" s="27"/>
      <c r="G36" s="28">
        <f>G37+G41+G48+G51+G64</f>
        <v>1901.4</v>
      </c>
      <c r="I36" s="91">
        <f>I37+I41+I51+I64</f>
        <v>1861.4</v>
      </c>
      <c r="J36" s="91">
        <f>J37+J41+J51+J64</f>
        <v>1861.4</v>
      </c>
    </row>
    <row r="37" spans="1:10" ht="45.75" customHeight="1">
      <c r="A37" s="16" t="s">
        <v>63</v>
      </c>
      <c r="B37" s="17" t="s">
        <v>24</v>
      </c>
      <c r="C37" s="17" t="s">
        <v>30</v>
      </c>
      <c r="D37" s="17" t="s">
        <v>31</v>
      </c>
      <c r="E37" s="17"/>
      <c r="F37" s="17"/>
      <c r="G37" s="18">
        <v>551</v>
      </c>
      <c r="H37" s="73"/>
      <c r="I37" s="89">
        <v>551</v>
      </c>
      <c r="J37" s="89">
        <v>551</v>
      </c>
    </row>
    <row r="38" spans="1:10" ht="30" customHeight="1">
      <c r="A38" s="16" t="s">
        <v>15</v>
      </c>
      <c r="B38" s="17" t="s">
        <v>24</v>
      </c>
      <c r="C38" s="17" t="s">
        <v>30</v>
      </c>
      <c r="D38" s="17" t="s">
        <v>31</v>
      </c>
      <c r="E38" s="17" t="s">
        <v>99</v>
      </c>
      <c r="F38" s="17"/>
      <c r="G38" s="18">
        <v>551</v>
      </c>
      <c r="H38" s="73"/>
      <c r="I38" s="89">
        <v>551</v>
      </c>
      <c r="J38" s="89">
        <v>551</v>
      </c>
    </row>
    <row r="39" spans="1:10" ht="31.5" customHeight="1">
      <c r="A39" s="86" t="s">
        <v>131</v>
      </c>
      <c r="B39" s="17" t="s">
        <v>24</v>
      </c>
      <c r="C39" s="17" t="s">
        <v>30</v>
      </c>
      <c r="D39" s="17" t="s">
        <v>31</v>
      </c>
      <c r="E39" s="17" t="s">
        <v>99</v>
      </c>
      <c r="F39" s="17" t="s">
        <v>33</v>
      </c>
      <c r="G39" s="18">
        <v>423.2</v>
      </c>
      <c r="H39" s="73"/>
      <c r="I39" s="88">
        <v>423.2</v>
      </c>
      <c r="J39" s="89">
        <v>423.2</v>
      </c>
    </row>
    <row r="40" spans="1:10" ht="63" customHeight="1">
      <c r="A40" s="86" t="s">
        <v>132</v>
      </c>
      <c r="B40" s="17" t="s">
        <v>24</v>
      </c>
      <c r="C40" s="17" t="s">
        <v>30</v>
      </c>
      <c r="D40" s="17" t="s">
        <v>31</v>
      </c>
      <c r="E40" s="17" t="s">
        <v>99</v>
      </c>
      <c r="F40" s="17" t="s">
        <v>135</v>
      </c>
      <c r="G40" s="18">
        <v>127.8</v>
      </c>
      <c r="H40" s="73"/>
      <c r="I40" s="88">
        <v>127.8</v>
      </c>
      <c r="J40" s="89">
        <v>127.8</v>
      </c>
    </row>
    <row r="41" spans="1:10" ht="60">
      <c r="A41" s="16" t="s">
        <v>16</v>
      </c>
      <c r="B41" s="17" t="s">
        <v>24</v>
      </c>
      <c r="C41" s="17" t="s">
        <v>30</v>
      </c>
      <c r="D41" s="17" t="s">
        <v>34</v>
      </c>
      <c r="E41" s="17"/>
      <c r="F41" s="17"/>
      <c r="G41" s="18">
        <v>1249</v>
      </c>
      <c r="H41" s="73"/>
      <c r="I41" s="89">
        <v>1249</v>
      </c>
      <c r="J41" s="89">
        <v>1249</v>
      </c>
    </row>
    <row r="42" spans="1:10" ht="19.5" customHeight="1">
      <c r="A42" s="16" t="s">
        <v>7</v>
      </c>
      <c r="B42" s="17" t="s">
        <v>24</v>
      </c>
      <c r="C42" s="17" t="s">
        <v>30</v>
      </c>
      <c r="D42" s="17" t="s">
        <v>34</v>
      </c>
      <c r="E42" s="17" t="s">
        <v>100</v>
      </c>
      <c r="F42" s="17"/>
      <c r="G42" s="18">
        <v>1249</v>
      </c>
      <c r="H42" s="73"/>
      <c r="I42" s="89">
        <v>1249</v>
      </c>
      <c r="J42" s="89">
        <v>1249</v>
      </c>
    </row>
    <row r="43" spans="1:10" ht="31.5" customHeight="1">
      <c r="A43" s="86" t="s">
        <v>131</v>
      </c>
      <c r="B43" s="17" t="s">
        <v>24</v>
      </c>
      <c r="C43" s="17" t="s">
        <v>30</v>
      </c>
      <c r="D43" s="17" t="s">
        <v>34</v>
      </c>
      <c r="E43" s="17" t="s">
        <v>100</v>
      </c>
      <c r="F43" s="17" t="s">
        <v>33</v>
      </c>
      <c r="G43" s="18">
        <v>600</v>
      </c>
      <c r="H43" s="73"/>
      <c r="I43" s="89">
        <v>600</v>
      </c>
      <c r="J43" s="89">
        <v>600</v>
      </c>
    </row>
    <row r="44" spans="1:10" ht="61.5" customHeight="1">
      <c r="A44" s="86" t="s">
        <v>132</v>
      </c>
      <c r="B44" s="17" t="s">
        <v>24</v>
      </c>
      <c r="C44" s="17" t="s">
        <v>30</v>
      </c>
      <c r="D44" s="17" t="s">
        <v>34</v>
      </c>
      <c r="E44" s="17" t="s">
        <v>100</v>
      </c>
      <c r="F44" s="17" t="s">
        <v>135</v>
      </c>
      <c r="G44" s="18">
        <v>180</v>
      </c>
      <c r="H44" s="73"/>
      <c r="I44" s="89">
        <v>180</v>
      </c>
      <c r="J44" s="89">
        <v>180</v>
      </c>
    </row>
    <row r="45" spans="1:10" ht="28.5" customHeight="1">
      <c r="A45" s="16" t="s">
        <v>78</v>
      </c>
      <c r="B45" s="17" t="s">
        <v>24</v>
      </c>
      <c r="C45" s="17" t="s">
        <v>30</v>
      </c>
      <c r="D45" s="17" t="s">
        <v>34</v>
      </c>
      <c r="E45" s="17" t="s">
        <v>100</v>
      </c>
      <c r="F45" s="17" t="s">
        <v>36</v>
      </c>
      <c r="G45" s="18">
        <v>464</v>
      </c>
      <c r="H45" s="73"/>
      <c r="I45" s="89">
        <v>464</v>
      </c>
      <c r="J45" s="89">
        <v>464</v>
      </c>
    </row>
    <row r="46" spans="1:10" ht="28.5" customHeight="1">
      <c r="A46" s="16" t="s">
        <v>48</v>
      </c>
      <c r="B46" s="17" t="s">
        <v>24</v>
      </c>
      <c r="C46" s="17" t="s">
        <v>30</v>
      </c>
      <c r="D46" s="17" t="s">
        <v>34</v>
      </c>
      <c r="E46" s="17" t="s">
        <v>100</v>
      </c>
      <c r="F46" s="17" t="s">
        <v>49</v>
      </c>
      <c r="G46" s="18">
        <v>1.2</v>
      </c>
      <c r="H46" s="73"/>
      <c r="I46" s="89">
        <v>1.2</v>
      </c>
      <c r="J46" s="89">
        <v>1.2</v>
      </c>
    </row>
    <row r="47" spans="1:10" ht="28.5" customHeight="1">
      <c r="A47" s="16" t="s">
        <v>41</v>
      </c>
      <c r="B47" s="17" t="s">
        <v>24</v>
      </c>
      <c r="C47" s="17" t="s">
        <v>30</v>
      </c>
      <c r="D47" s="17" t="s">
        <v>34</v>
      </c>
      <c r="E47" s="17" t="s">
        <v>100</v>
      </c>
      <c r="F47" s="17" t="s">
        <v>42</v>
      </c>
      <c r="G47" s="18">
        <v>3.8</v>
      </c>
      <c r="H47" s="73"/>
      <c r="I47" s="89">
        <v>3.8</v>
      </c>
      <c r="J47" s="89">
        <v>3.8</v>
      </c>
    </row>
    <row r="48" spans="1:10" ht="20.25" customHeight="1">
      <c r="A48" s="16" t="s">
        <v>17</v>
      </c>
      <c r="B48" s="17" t="s">
        <v>24</v>
      </c>
      <c r="C48" s="17" t="s">
        <v>30</v>
      </c>
      <c r="D48" s="17" t="s">
        <v>150</v>
      </c>
      <c r="E48" s="17"/>
      <c r="F48" s="17"/>
      <c r="G48" s="18">
        <v>40</v>
      </c>
      <c r="H48" s="73"/>
      <c r="I48" s="89"/>
      <c r="J48" s="89"/>
    </row>
    <row r="49" spans="1:10" ht="41.25" customHeight="1">
      <c r="A49" s="16" t="s">
        <v>155</v>
      </c>
      <c r="B49" s="17" t="s">
        <v>24</v>
      </c>
      <c r="C49" s="17" t="s">
        <v>30</v>
      </c>
      <c r="D49" s="17" t="s">
        <v>150</v>
      </c>
      <c r="E49" s="17" t="s">
        <v>151</v>
      </c>
      <c r="F49" s="17"/>
      <c r="G49" s="18">
        <v>40</v>
      </c>
      <c r="H49" s="73"/>
      <c r="I49" s="89"/>
      <c r="J49" s="89"/>
    </row>
    <row r="50" spans="1:10" ht="28.5" customHeight="1">
      <c r="A50" s="16" t="s">
        <v>78</v>
      </c>
      <c r="B50" s="17" t="s">
        <v>24</v>
      </c>
      <c r="C50" s="17" t="s">
        <v>30</v>
      </c>
      <c r="D50" s="17" t="s">
        <v>150</v>
      </c>
      <c r="E50" s="17" t="s">
        <v>151</v>
      </c>
      <c r="F50" s="17" t="s">
        <v>36</v>
      </c>
      <c r="G50" s="18">
        <v>40</v>
      </c>
      <c r="H50" s="73"/>
      <c r="I50" s="89"/>
      <c r="J50" s="89"/>
    </row>
    <row r="51" spans="1:83" s="7" customFormat="1" ht="15">
      <c r="A51" s="16" t="s">
        <v>6</v>
      </c>
      <c r="B51" s="29" t="s">
        <v>24</v>
      </c>
      <c r="C51" s="17" t="s">
        <v>30</v>
      </c>
      <c r="D51" s="17" t="s">
        <v>37</v>
      </c>
      <c r="E51" s="17"/>
      <c r="F51" s="17"/>
      <c r="G51" s="18">
        <v>5</v>
      </c>
      <c r="H51" s="75"/>
      <c r="I51" s="92">
        <v>5</v>
      </c>
      <c r="J51" s="92">
        <v>5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s="7" customFormat="1" ht="15">
      <c r="A52" s="16" t="s">
        <v>10</v>
      </c>
      <c r="B52" s="29" t="s">
        <v>24</v>
      </c>
      <c r="C52" s="17" t="s">
        <v>30</v>
      </c>
      <c r="D52" s="17" t="s">
        <v>37</v>
      </c>
      <c r="E52" s="17" t="s">
        <v>101</v>
      </c>
      <c r="F52" s="30"/>
      <c r="G52" s="18">
        <v>5</v>
      </c>
      <c r="H52" s="8"/>
      <c r="I52" s="92">
        <v>5</v>
      </c>
      <c r="J52" s="92">
        <v>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s="4" customFormat="1" ht="15">
      <c r="A53" s="32" t="s">
        <v>38</v>
      </c>
      <c r="B53" s="33" t="s">
        <v>24</v>
      </c>
      <c r="C53" s="17" t="s">
        <v>30</v>
      </c>
      <c r="D53" s="34" t="s">
        <v>37</v>
      </c>
      <c r="E53" s="17" t="s">
        <v>101</v>
      </c>
      <c r="F53" s="34" t="s">
        <v>39</v>
      </c>
      <c r="G53" s="35">
        <v>5</v>
      </c>
      <c r="H53" s="9"/>
      <c r="I53" s="93">
        <v>5</v>
      </c>
      <c r="J53" s="93">
        <v>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</row>
    <row r="54" spans="1:83" s="4" customFormat="1" ht="0.75" customHeight="1" hidden="1">
      <c r="A54" s="32" t="s">
        <v>71</v>
      </c>
      <c r="B54" s="33" t="s">
        <v>24</v>
      </c>
      <c r="C54" s="17" t="s">
        <v>30</v>
      </c>
      <c r="D54" s="34" t="s">
        <v>62</v>
      </c>
      <c r="E54" s="34" t="s">
        <v>72</v>
      </c>
      <c r="F54" s="34"/>
      <c r="G54" s="35">
        <v>43.8</v>
      </c>
      <c r="H54" s="9"/>
      <c r="I54" s="90"/>
      <c r="J54" s="9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</row>
    <row r="55" spans="1:83" s="4" customFormat="1" ht="45" hidden="1">
      <c r="A55" s="32" t="s">
        <v>70</v>
      </c>
      <c r="B55" s="33" t="s">
        <v>24</v>
      </c>
      <c r="C55" s="17" t="s">
        <v>30</v>
      </c>
      <c r="D55" s="34" t="s">
        <v>62</v>
      </c>
      <c r="E55" s="34" t="s">
        <v>69</v>
      </c>
      <c r="F55" s="34"/>
      <c r="G55" s="35">
        <v>939.4</v>
      </c>
      <c r="H55" s="9"/>
      <c r="I55" s="90"/>
      <c r="J55" s="90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</row>
    <row r="56" spans="1:83" s="4" customFormat="1" ht="33" customHeight="1" hidden="1">
      <c r="A56" s="16" t="s">
        <v>35</v>
      </c>
      <c r="B56" s="33" t="s">
        <v>24</v>
      </c>
      <c r="C56" s="17" t="s">
        <v>30</v>
      </c>
      <c r="D56" s="34" t="s">
        <v>62</v>
      </c>
      <c r="E56" s="34" t="s">
        <v>69</v>
      </c>
      <c r="F56" s="34" t="s">
        <v>36</v>
      </c>
      <c r="G56" s="35">
        <v>939.4</v>
      </c>
      <c r="H56" s="9"/>
      <c r="I56" s="90"/>
      <c r="J56" s="90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</row>
    <row r="57" spans="1:83" s="4" customFormat="1" ht="0.75" customHeight="1" hidden="1">
      <c r="A57" s="26" t="s">
        <v>53</v>
      </c>
      <c r="B57" s="30" t="s">
        <v>24</v>
      </c>
      <c r="C57" s="30" t="s">
        <v>31</v>
      </c>
      <c r="D57" s="30"/>
      <c r="E57" s="34"/>
      <c r="F57" s="34"/>
      <c r="G57" s="55">
        <v>65.6</v>
      </c>
      <c r="H57" s="9"/>
      <c r="I57" s="90"/>
      <c r="J57" s="90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</row>
    <row r="58" spans="1:83" s="4" customFormat="1" ht="15" hidden="1">
      <c r="A58" s="16" t="s">
        <v>54</v>
      </c>
      <c r="B58" s="17" t="s">
        <v>24</v>
      </c>
      <c r="C58" s="17" t="s">
        <v>31</v>
      </c>
      <c r="D58" s="17" t="s">
        <v>40</v>
      </c>
      <c r="E58" s="30"/>
      <c r="F58" s="17"/>
      <c r="G58" s="17"/>
      <c r="H58" s="9"/>
      <c r="I58" s="90"/>
      <c r="J58" s="9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</row>
    <row r="59" spans="1:10" ht="0.75" customHeight="1" hidden="1">
      <c r="A59" s="52"/>
      <c r="B59" s="14"/>
      <c r="C59" s="14"/>
      <c r="D59" s="14"/>
      <c r="E59" s="14"/>
      <c r="F59" s="14"/>
      <c r="G59" s="53"/>
      <c r="I59" s="89"/>
      <c r="J59" s="89"/>
    </row>
    <row r="60" spans="1:10" ht="15" customHeight="1" hidden="1">
      <c r="A60" s="36" t="s">
        <v>8</v>
      </c>
      <c r="B60" s="37" t="s">
        <v>24</v>
      </c>
      <c r="C60" s="37" t="s">
        <v>31</v>
      </c>
      <c r="D60" s="37" t="s">
        <v>40</v>
      </c>
      <c r="E60" s="37"/>
      <c r="F60" s="37"/>
      <c r="G60" s="54" t="s">
        <v>58</v>
      </c>
      <c r="I60" s="89"/>
      <c r="J60" s="89"/>
    </row>
    <row r="61" spans="1:10" ht="33" customHeight="1" hidden="1">
      <c r="A61" s="36" t="s">
        <v>55</v>
      </c>
      <c r="B61" s="37" t="s">
        <v>24</v>
      </c>
      <c r="C61" s="37" t="s">
        <v>31</v>
      </c>
      <c r="D61" s="37" t="s">
        <v>40</v>
      </c>
      <c r="E61" s="37" t="s">
        <v>56</v>
      </c>
      <c r="F61" s="37"/>
      <c r="G61" s="54" t="s">
        <v>58</v>
      </c>
      <c r="I61" s="89"/>
      <c r="J61" s="89"/>
    </row>
    <row r="62" spans="1:10" ht="15" hidden="1">
      <c r="A62" s="16" t="s">
        <v>32</v>
      </c>
      <c r="B62" s="37" t="s">
        <v>24</v>
      </c>
      <c r="C62" s="37" t="s">
        <v>31</v>
      </c>
      <c r="D62" s="37" t="s">
        <v>40</v>
      </c>
      <c r="E62" s="37" t="s">
        <v>57</v>
      </c>
      <c r="F62" s="37" t="s">
        <v>33</v>
      </c>
      <c r="G62" s="54" t="s">
        <v>59</v>
      </c>
      <c r="I62" s="89"/>
      <c r="J62" s="89"/>
    </row>
    <row r="63" spans="1:10" ht="30" hidden="1">
      <c r="A63" s="16" t="s">
        <v>35</v>
      </c>
      <c r="B63" s="37" t="s">
        <v>24</v>
      </c>
      <c r="C63" s="37" t="s">
        <v>31</v>
      </c>
      <c r="D63" s="37" t="s">
        <v>40</v>
      </c>
      <c r="E63" s="37" t="s">
        <v>57</v>
      </c>
      <c r="F63" s="37" t="s">
        <v>36</v>
      </c>
      <c r="G63" s="54" t="s">
        <v>60</v>
      </c>
      <c r="I63" s="89"/>
      <c r="J63" s="89"/>
    </row>
    <row r="64" spans="1:10" ht="15">
      <c r="A64" s="16" t="s">
        <v>93</v>
      </c>
      <c r="B64" s="37" t="s">
        <v>24</v>
      </c>
      <c r="C64" s="37" t="s">
        <v>30</v>
      </c>
      <c r="D64" s="37" t="s">
        <v>62</v>
      </c>
      <c r="E64" s="37"/>
      <c r="F64" s="37"/>
      <c r="G64" s="54" t="s">
        <v>152</v>
      </c>
      <c r="I64" s="89">
        <v>56.4</v>
      </c>
      <c r="J64" s="89">
        <v>56.4</v>
      </c>
    </row>
    <row r="65" spans="1:10" ht="45">
      <c r="A65" s="16" t="s">
        <v>14</v>
      </c>
      <c r="B65" s="37" t="s">
        <v>24</v>
      </c>
      <c r="C65" s="37" t="s">
        <v>30</v>
      </c>
      <c r="D65" s="37" t="s">
        <v>62</v>
      </c>
      <c r="E65" s="37" t="s">
        <v>102</v>
      </c>
      <c r="F65" s="37"/>
      <c r="G65" s="54" t="s">
        <v>152</v>
      </c>
      <c r="I65" s="89">
        <v>56.4</v>
      </c>
      <c r="J65" s="89">
        <v>56.4</v>
      </c>
    </row>
    <row r="66" spans="1:10" ht="45">
      <c r="A66" s="16" t="s">
        <v>78</v>
      </c>
      <c r="B66" s="37" t="s">
        <v>24</v>
      </c>
      <c r="C66" s="37" t="s">
        <v>30</v>
      </c>
      <c r="D66" s="37" t="s">
        <v>62</v>
      </c>
      <c r="E66" s="37" t="s">
        <v>102</v>
      </c>
      <c r="F66" s="37" t="s">
        <v>36</v>
      </c>
      <c r="G66" s="54" t="s">
        <v>152</v>
      </c>
      <c r="I66" s="89">
        <v>56.4</v>
      </c>
      <c r="J66" s="89">
        <v>56.4</v>
      </c>
    </row>
    <row r="67" spans="1:10" ht="15">
      <c r="A67" s="51" t="s">
        <v>53</v>
      </c>
      <c r="B67" s="37" t="s">
        <v>24</v>
      </c>
      <c r="C67" s="37" t="s">
        <v>31</v>
      </c>
      <c r="D67" s="37"/>
      <c r="E67" s="37"/>
      <c r="F67" s="37"/>
      <c r="G67" s="56" t="s">
        <v>125</v>
      </c>
      <c r="I67" s="91">
        <v>78.7</v>
      </c>
      <c r="J67" s="91">
        <v>78.7</v>
      </c>
    </row>
    <row r="68" spans="1:10" ht="14.25" customHeight="1">
      <c r="A68" s="16" t="s">
        <v>54</v>
      </c>
      <c r="B68" s="37" t="s">
        <v>24</v>
      </c>
      <c r="C68" s="37" t="s">
        <v>31</v>
      </c>
      <c r="D68" s="37" t="s">
        <v>40</v>
      </c>
      <c r="E68" s="37"/>
      <c r="F68" s="37"/>
      <c r="G68" s="54" t="s">
        <v>125</v>
      </c>
      <c r="I68" s="89">
        <v>78.7</v>
      </c>
      <c r="J68" s="89">
        <v>78.7</v>
      </c>
    </row>
    <row r="69" spans="1:10" ht="92.25" customHeight="1">
      <c r="A69" s="16" t="s">
        <v>86</v>
      </c>
      <c r="B69" s="37" t="s">
        <v>24</v>
      </c>
      <c r="C69" s="37" t="s">
        <v>31</v>
      </c>
      <c r="D69" s="37" t="s">
        <v>40</v>
      </c>
      <c r="E69" s="37" t="s">
        <v>103</v>
      </c>
      <c r="F69" s="37"/>
      <c r="G69" s="54" t="s">
        <v>125</v>
      </c>
      <c r="I69" s="89">
        <v>78.7</v>
      </c>
      <c r="J69" s="89">
        <v>78.7</v>
      </c>
    </row>
    <row r="70" spans="1:15" ht="33" customHeight="1">
      <c r="A70" s="86" t="s">
        <v>131</v>
      </c>
      <c r="B70" s="37" t="s">
        <v>24</v>
      </c>
      <c r="C70" s="37" t="s">
        <v>31</v>
      </c>
      <c r="D70" s="37" t="s">
        <v>40</v>
      </c>
      <c r="E70" s="37" t="s">
        <v>104</v>
      </c>
      <c r="F70" s="37" t="s">
        <v>33</v>
      </c>
      <c r="G70" s="54" t="s">
        <v>147</v>
      </c>
      <c r="I70" s="89">
        <v>58</v>
      </c>
      <c r="J70" s="89">
        <v>58</v>
      </c>
      <c r="O70" s="76"/>
    </row>
    <row r="71" spans="1:15" ht="48.75" customHeight="1">
      <c r="A71" s="86" t="s">
        <v>132</v>
      </c>
      <c r="B71" s="37" t="s">
        <v>24</v>
      </c>
      <c r="C71" s="37" t="s">
        <v>31</v>
      </c>
      <c r="D71" s="37" t="s">
        <v>40</v>
      </c>
      <c r="E71" s="37" t="s">
        <v>104</v>
      </c>
      <c r="F71" s="37" t="s">
        <v>135</v>
      </c>
      <c r="G71" s="54" t="s">
        <v>148</v>
      </c>
      <c r="I71" s="89">
        <v>17.5</v>
      </c>
      <c r="J71" s="89">
        <v>17.5</v>
      </c>
      <c r="O71" s="76"/>
    </row>
    <row r="72" spans="1:10" ht="34.5" customHeight="1">
      <c r="A72" s="16" t="s">
        <v>81</v>
      </c>
      <c r="B72" s="37" t="s">
        <v>24</v>
      </c>
      <c r="C72" s="37" t="s">
        <v>31</v>
      </c>
      <c r="D72" s="37" t="s">
        <v>40</v>
      </c>
      <c r="E72" s="37" t="s">
        <v>104</v>
      </c>
      <c r="F72" s="37" t="s">
        <v>36</v>
      </c>
      <c r="G72" s="54" t="s">
        <v>149</v>
      </c>
      <c r="I72" s="89">
        <v>3.2</v>
      </c>
      <c r="J72" s="89">
        <v>3.2</v>
      </c>
    </row>
    <row r="73" spans="1:10" ht="36.75" customHeight="1">
      <c r="A73" s="51" t="s">
        <v>18</v>
      </c>
      <c r="B73" s="48" t="s">
        <v>24</v>
      </c>
      <c r="C73" s="48" t="s">
        <v>40</v>
      </c>
      <c r="D73" s="48"/>
      <c r="E73" s="37"/>
      <c r="F73" s="37"/>
      <c r="G73" s="56" t="s">
        <v>77</v>
      </c>
      <c r="I73" s="91">
        <v>10</v>
      </c>
      <c r="J73" s="91">
        <v>10</v>
      </c>
    </row>
    <row r="74" spans="1:10" ht="49.5" customHeight="1">
      <c r="A74" s="16" t="s">
        <v>61</v>
      </c>
      <c r="B74" s="37" t="s">
        <v>24</v>
      </c>
      <c r="C74" s="37" t="s">
        <v>40</v>
      </c>
      <c r="D74" s="37" t="s">
        <v>43</v>
      </c>
      <c r="E74" s="37"/>
      <c r="F74" s="37"/>
      <c r="G74" s="54" t="s">
        <v>77</v>
      </c>
      <c r="H74" s="74"/>
      <c r="I74" s="89">
        <v>10</v>
      </c>
      <c r="J74" s="89">
        <v>10</v>
      </c>
    </row>
    <row r="75" spans="1:10" ht="45.75" customHeight="1">
      <c r="A75" s="60" t="s">
        <v>19</v>
      </c>
      <c r="B75" s="17" t="s">
        <v>24</v>
      </c>
      <c r="C75" s="17" t="s">
        <v>40</v>
      </c>
      <c r="D75" s="17" t="s">
        <v>43</v>
      </c>
      <c r="E75" s="17" t="s">
        <v>105</v>
      </c>
      <c r="F75" s="17"/>
      <c r="G75" s="18">
        <v>10</v>
      </c>
      <c r="I75" s="89">
        <v>10</v>
      </c>
      <c r="J75" s="89">
        <v>10</v>
      </c>
    </row>
    <row r="76" spans="1:10" ht="33" customHeight="1">
      <c r="A76" s="16" t="s">
        <v>81</v>
      </c>
      <c r="B76" s="17" t="s">
        <v>24</v>
      </c>
      <c r="C76" s="17" t="s">
        <v>40</v>
      </c>
      <c r="D76" s="17" t="s">
        <v>43</v>
      </c>
      <c r="E76" s="17" t="s">
        <v>106</v>
      </c>
      <c r="F76" s="17" t="s">
        <v>36</v>
      </c>
      <c r="G76" s="18">
        <v>10</v>
      </c>
      <c r="I76" s="89">
        <v>10</v>
      </c>
      <c r="J76" s="89">
        <v>10</v>
      </c>
    </row>
    <row r="77" spans="1:10" ht="21.75" customHeight="1">
      <c r="A77" s="49" t="s">
        <v>20</v>
      </c>
      <c r="B77" s="30" t="s">
        <v>24</v>
      </c>
      <c r="C77" s="30" t="s">
        <v>45</v>
      </c>
      <c r="D77" s="30" t="s">
        <v>79</v>
      </c>
      <c r="E77" s="30"/>
      <c r="F77" s="30"/>
      <c r="G77" s="31">
        <v>706.1</v>
      </c>
      <c r="I77" s="91">
        <v>766.2</v>
      </c>
      <c r="J77" s="91">
        <v>739.2</v>
      </c>
    </row>
    <row r="78" spans="1:10" ht="1.5" customHeight="1" hidden="1">
      <c r="A78" s="36" t="s">
        <v>27</v>
      </c>
      <c r="B78" s="17" t="s">
        <v>24</v>
      </c>
      <c r="C78" s="17" t="s">
        <v>12</v>
      </c>
      <c r="D78" s="17" t="s">
        <v>26</v>
      </c>
      <c r="E78" s="17"/>
      <c r="F78" s="17"/>
      <c r="G78" s="18">
        <v>232.1</v>
      </c>
      <c r="I78" s="89"/>
      <c r="J78" s="89"/>
    </row>
    <row r="79" spans="1:10" ht="40.5" customHeight="1" hidden="1">
      <c r="A79" s="36" t="s">
        <v>28</v>
      </c>
      <c r="B79" s="17" t="s">
        <v>24</v>
      </c>
      <c r="C79" s="17" t="s">
        <v>12</v>
      </c>
      <c r="D79" s="17" t="s">
        <v>26</v>
      </c>
      <c r="E79" s="17" t="s">
        <v>29</v>
      </c>
      <c r="F79" s="17" t="s">
        <v>9</v>
      </c>
      <c r="G79" s="18">
        <v>232.1</v>
      </c>
      <c r="I79" s="89"/>
      <c r="J79" s="89"/>
    </row>
    <row r="80" spans="1:10" ht="21" customHeight="1">
      <c r="A80" s="36" t="s">
        <v>27</v>
      </c>
      <c r="B80" s="17" t="s">
        <v>24</v>
      </c>
      <c r="C80" s="17" t="s">
        <v>45</v>
      </c>
      <c r="D80" s="17" t="s">
        <v>31</v>
      </c>
      <c r="E80" s="17"/>
      <c r="F80" s="17"/>
      <c r="G80" s="18">
        <v>107</v>
      </c>
      <c r="H80" s="74"/>
      <c r="I80" s="89">
        <v>107</v>
      </c>
      <c r="J80" s="89">
        <v>80</v>
      </c>
    </row>
    <row r="81" spans="1:10" ht="27" customHeight="1">
      <c r="A81" s="16" t="s">
        <v>85</v>
      </c>
      <c r="B81" s="17" t="s">
        <v>24</v>
      </c>
      <c r="C81" s="17" t="s">
        <v>45</v>
      </c>
      <c r="D81" s="17" t="s">
        <v>31</v>
      </c>
      <c r="E81" s="17" t="s">
        <v>107</v>
      </c>
      <c r="F81" s="17"/>
      <c r="G81" s="18">
        <v>107</v>
      </c>
      <c r="I81" s="89">
        <v>107</v>
      </c>
      <c r="J81" s="89">
        <v>80</v>
      </c>
    </row>
    <row r="82" spans="1:10" ht="27.75" customHeight="1">
      <c r="A82" s="16" t="s">
        <v>81</v>
      </c>
      <c r="B82" s="17" t="s">
        <v>24</v>
      </c>
      <c r="C82" s="17" t="s">
        <v>45</v>
      </c>
      <c r="D82" s="17" t="s">
        <v>31</v>
      </c>
      <c r="E82" s="17" t="s">
        <v>107</v>
      </c>
      <c r="F82" s="17" t="s">
        <v>36</v>
      </c>
      <c r="G82" s="18">
        <v>107</v>
      </c>
      <c r="I82" s="89">
        <v>107</v>
      </c>
      <c r="J82" s="89">
        <v>80</v>
      </c>
    </row>
    <row r="83" spans="1:10" ht="27.75" customHeight="1" hidden="1">
      <c r="A83" s="36" t="s">
        <v>73</v>
      </c>
      <c r="B83" s="17" t="s">
        <v>24</v>
      </c>
      <c r="C83" s="17" t="s">
        <v>45</v>
      </c>
      <c r="D83" s="17" t="s">
        <v>31</v>
      </c>
      <c r="E83" s="17" t="s">
        <v>74</v>
      </c>
      <c r="F83" s="17"/>
      <c r="G83" s="18">
        <v>1227</v>
      </c>
      <c r="I83" s="89"/>
      <c r="J83" s="89"/>
    </row>
    <row r="84" spans="1:10" ht="43.5" customHeight="1" hidden="1">
      <c r="A84" s="36" t="s">
        <v>75</v>
      </c>
      <c r="B84" s="17" t="s">
        <v>24</v>
      </c>
      <c r="C84" s="17" t="s">
        <v>45</v>
      </c>
      <c r="D84" s="17" t="s">
        <v>31</v>
      </c>
      <c r="E84" s="17" t="s">
        <v>74</v>
      </c>
      <c r="F84" s="17" t="s">
        <v>76</v>
      </c>
      <c r="G84" s="18">
        <v>1227</v>
      </c>
      <c r="I84" s="89"/>
      <c r="J84" s="89"/>
    </row>
    <row r="85" spans="1:10" ht="33" customHeight="1">
      <c r="A85" s="16" t="s">
        <v>11</v>
      </c>
      <c r="B85" s="17" t="s">
        <v>24</v>
      </c>
      <c r="C85" s="17" t="s">
        <v>45</v>
      </c>
      <c r="D85" s="17" t="s">
        <v>45</v>
      </c>
      <c r="E85" s="17"/>
      <c r="F85" s="17"/>
      <c r="G85" s="18">
        <v>599.1</v>
      </c>
      <c r="H85" s="74"/>
      <c r="I85" s="89">
        <v>659.2</v>
      </c>
      <c r="J85" s="89">
        <v>659.2</v>
      </c>
    </row>
    <row r="86" spans="1:10" ht="30" customHeight="1">
      <c r="A86" s="16" t="s">
        <v>82</v>
      </c>
      <c r="B86" s="17" t="s">
        <v>24</v>
      </c>
      <c r="C86" s="17" t="s">
        <v>45</v>
      </c>
      <c r="D86" s="17" t="s">
        <v>45</v>
      </c>
      <c r="E86" s="17" t="s">
        <v>108</v>
      </c>
      <c r="F86" s="17"/>
      <c r="G86" s="18">
        <v>599.1</v>
      </c>
      <c r="I86" s="89">
        <v>659.2</v>
      </c>
      <c r="J86" s="89">
        <v>659.2</v>
      </c>
    </row>
    <row r="87" spans="1:10" ht="18.75" customHeight="1">
      <c r="A87" s="86" t="s">
        <v>133</v>
      </c>
      <c r="B87" s="17" t="s">
        <v>24</v>
      </c>
      <c r="C87" s="17" t="s">
        <v>45</v>
      </c>
      <c r="D87" s="17" t="s">
        <v>45</v>
      </c>
      <c r="E87" s="17" t="s">
        <v>108</v>
      </c>
      <c r="F87" s="17" t="s">
        <v>136</v>
      </c>
      <c r="G87" s="18">
        <v>412.5</v>
      </c>
      <c r="I87" s="89">
        <v>458.7</v>
      </c>
      <c r="J87" s="89">
        <v>458.7</v>
      </c>
    </row>
    <row r="88" spans="1:10" ht="49.5" customHeight="1">
      <c r="A88" s="86" t="s">
        <v>134</v>
      </c>
      <c r="B88" s="17" t="s">
        <v>24</v>
      </c>
      <c r="C88" s="17" t="s">
        <v>45</v>
      </c>
      <c r="D88" s="17" t="s">
        <v>45</v>
      </c>
      <c r="E88" s="17" t="s">
        <v>108</v>
      </c>
      <c r="F88" s="17" t="s">
        <v>137</v>
      </c>
      <c r="G88" s="18">
        <v>124.6</v>
      </c>
      <c r="I88" s="89">
        <v>138.5</v>
      </c>
      <c r="J88" s="89">
        <v>138.5</v>
      </c>
    </row>
    <row r="89" spans="1:10" ht="27.75" customHeight="1">
      <c r="A89" s="16" t="s">
        <v>81</v>
      </c>
      <c r="B89" s="17" t="s">
        <v>24</v>
      </c>
      <c r="C89" s="17" t="s">
        <v>45</v>
      </c>
      <c r="D89" s="17" t="s">
        <v>45</v>
      </c>
      <c r="E89" s="17" t="s">
        <v>108</v>
      </c>
      <c r="F89" s="17" t="s">
        <v>36</v>
      </c>
      <c r="G89" s="18">
        <v>62</v>
      </c>
      <c r="I89" s="89">
        <v>62</v>
      </c>
      <c r="J89" s="89">
        <v>62</v>
      </c>
    </row>
    <row r="90" spans="1:10" ht="15">
      <c r="A90" s="26" t="s">
        <v>46</v>
      </c>
      <c r="B90" s="38" t="s">
        <v>24</v>
      </c>
      <c r="C90" s="38" t="s">
        <v>47</v>
      </c>
      <c r="D90" s="39"/>
      <c r="E90" s="39"/>
      <c r="F90" s="40"/>
      <c r="G90" s="41">
        <v>2083.8</v>
      </c>
      <c r="I90" s="91">
        <v>2150</v>
      </c>
      <c r="J90" s="91">
        <v>2085.6</v>
      </c>
    </row>
    <row r="91" spans="1:10" ht="21" customHeight="1">
      <c r="A91" s="16" t="s">
        <v>13</v>
      </c>
      <c r="B91" s="45" t="s">
        <v>24</v>
      </c>
      <c r="C91" s="45" t="s">
        <v>47</v>
      </c>
      <c r="D91" s="45" t="s">
        <v>30</v>
      </c>
      <c r="E91" s="46"/>
      <c r="F91" s="47"/>
      <c r="G91" s="18">
        <v>2083.8</v>
      </c>
      <c r="I91" s="89">
        <v>2150</v>
      </c>
      <c r="J91" s="89">
        <v>2085.6</v>
      </c>
    </row>
    <row r="92" spans="1:10" ht="45">
      <c r="A92" s="36" t="s">
        <v>83</v>
      </c>
      <c r="B92" s="37" t="s">
        <v>24</v>
      </c>
      <c r="C92" s="37" t="s">
        <v>47</v>
      </c>
      <c r="D92" s="37" t="s">
        <v>30</v>
      </c>
      <c r="E92" s="17" t="s">
        <v>109</v>
      </c>
      <c r="F92" s="37"/>
      <c r="G92" s="42">
        <v>2083.8</v>
      </c>
      <c r="I92" s="89">
        <v>2150</v>
      </c>
      <c r="J92" s="89">
        <v>2085.6</v>
      </c>
    </row>
    <row r="93" spans="1:10" ht="75">
      <c r="A93" s="16" t="s">
        <v>80</v>
      </c>
      <c r="B93" s="17" t="s">
        <v>24</v>
      </c>
      <c r="C93" s="17" t="s">
        <v>47</v>
      </c>
      <c r="D93" s="17" t="s">
        <v>30</v>
      </c>
      <c r="E93" s="17" t="s">
        <v>109</v>
      </c>
      <c r="F93" s="17" t="s">
        <v>50</v>
      </c>
      <c r="G93" s="18">
        <v>2083.8</v>
      </c>
      <c r="I93" s="89">
        <v>2150</v>
      </c>
      <c r="J93" s="89">
        <v>2085.6</v>
      </c>
    </row>
    <row r="94" spans="1:10" ht="19.5" customHeight="1" hidden="1">
      <c r="A94" s="51" t="s">
        <v>66</v>
      </c>
      <c r="B94" s="37"/>
      <c r="C94" s="37"/>
      <c r="D94" s="37"/>
      <c r="E94" s="84"/>
      <c r="F94" s="84"/>
      <c r="G94" s="85"/>
      <c r="I94" s="89"/>
      <c r="J94" s="89"/>
    </row>
    <row r="95" spans="1:10" ht="48" customHeight="1" hidden="1">
      <c r="A95" s="16" t="s">
        <v>67</v>
      </c>
      <c r="B95" s="48" t="s">
        <v>24</v>
      </c>
      <c r="C95" s="48" t="s">
        <v>65</v>
      </c>
      <c r="D95" s="48"/>
      <c r="E95" s="43"/>
      <c r="F95" s="37"/>
      <c r="G95" s="50">
        <v>136.6</v>
      </c>
      <c r="I95" s="89"/>
      <c r="J95" s="89"/>
    </row>
    <row r="96" spans="1:10" ht="17.25" customHeight="1" hidden="1">
      <c r="A96" s="16" t="s">
        <v>68</v>
      </c>
      <c r="B96" s="37" t="s">
        <v>24</v>
      </c>
      <c r="C96" s="37" t="s">
        <v>65</v>
      </c>
      <c r="D96" s="37" t="s">
        <v>40</v>
      </c>
      <c r="E96" s="43"/>
      <c r="F96" s="37"/>
      <c r="G96" s="44">
        <v>136.6</v>
      </c>
      <c r="I96" s="89"/>
      <c r="J96" s="89"/>
    </row>
    <row r="97" spans="1:10" ht="64.5" customHeight="1" hidden="1">
      <c r="A97" s="16" t="s">
        <v>51</v>
      </c>
      <c r="B97" s="37" t="s">
        <v>24</v>
      </c>
      <c r="C97" s="37" t="s">
        <v>65</v>
      </c>
      <c r="D97" s="37" t="s">
        <v>40</v>
      </c>
      <c r="E97" s="43" t="s">
        <v>52</v>
      </c>
      <c r="F97" s="37"/>
      <c r="G97" s="44">
        <v>136.6</v>
      </c>
      <c r="I97" s="89"/>
      <c r="J97" s="89"/>
    </row>
    <row r="98" spans="1:10" ht="23.25" customHeight="1" hidden="1">
      <c r="A98" s="69" t="s">
        <v>21</v>
      </c>
      <c r="B98" s="14" t="s">
        <v>24</v>
      </c>
      <c r="C98" s="14" t="s">
        <v>65</v>
      </c>
      <c r="D98" s="14" t="s">
        <v>40</v>
      </c>
      <c r="E98" s="15" t="s">
        <v>52</v>
      </c>
      <c r="F98" s="14" t="s">
        <v>64</v>
      </c>
      <c r="G98" s="70">
        <v>136.6</v>
      </c>
      <c r="I98" s="89"/>
      <c r="J98" s="89"/>
    </row>
    <row r="99" spans="1:10" ht="24.75" customHeight="1">
      <c r="A99" s="51" t="s">
        <v>21</v>
      </c>
      <c r="B99" s="30" t="s">
        <v>24</v>
      </c>
      <c r="C99" s="30" t="s">
        <v>37</v>
      </c>
      <c r="D99" s="30"/>
      <c r="E99" s="71"/>
      <c r="F99" s="30"/>
      <c r="G99" s="31">
        <v>2</v>
      </c>
      <c r="H99" s="87"/>
      <c r="I99" s="91">
        <v>2</v>
      </c>
      <c r="J99" s="91">
        <v>2</v>
      </c>
    </row>
    <row r="100" spans="1:10" ht="28.5" customHeight="1">
      <c r="A100" s="36" t="s">
        <v>84</v>
      </c>
      <c r="B100" s="37" t="s">
        <v>24</v>
      </c>
      <c r="C100" s="37" t="s">
        <v>37</v>
      </c>
      <c r="D100" s="37" t="s">
        <v>30</v>
      </c>
      <c r="E100" s="43" t="s">
        <v>110</v>
      </c>
      <c r="F100" s="37"/>
      <c r="G100" s="42">
        <v>2</v>
      </c>
      <c r="I100" s="89">
        <v>2</v>
      </c>
      <c r="J100" s="89">
        <v>2</v>
      </c>
    </row>
    <row r="101" spans="1:10" ht="33" customHeight="1">
      <c r="A101" s="16" t="s">
        <v>81</v>
      </c>
      <c r="B101" s="37" t="s">
        <v>24</v>
      </c>
      <c r="C101" s="37" t="s">
        <v>37</v>
      </c>
      <c r="D101" s="37" t="s">
        <v>30</v>
      </c>
      <c r="E101" s="43" t="s">
        <v>110</v>
      </c>
      <c r="F101" s="37" t="s">
        <v>36</v>
      </c>
      <c r="G101" s="42">
        <v>2</v>
      </c>
      <c r="I101" s="89">
        <v>2</v>
      </c>
      <c r="J101" s="89">
        <v>2</v>
      </c>
    </row>
    <row r="102" spans="1:10" ht="47.25" customHeight="1">
      <c r="A102" s="49" t="s">
        <v>66</v>
      </c>
      <c r="B102" s="48" t="s">
        <v>24</v>
      </c>
      <c r="C102" s="48" t="s">
        <v>65</v>
      </c>
      <c r="D102" s="48" t="s">
        <v>40</v>
      </c>
      <c r="E102" s="82"/>
      <c r="F102" s="48"/>
      <c r="G102" s="83">
        <v>112.6</v>
      </c>
      <c r="I102" s="89"/>
      <c r="J102" s="89"/>
    </row>
    <row r="103" spans="1:10" ht="37.5" customHeight="1">
      <c r="A103" s="36" t="s">
        <v>157</v>
      </c>
      <c r="B103" s="48" t="s">
        <v>24</v>
      </c>
      <c r="C103" s="48" t="s">
        <v>65</v>
      </c>
      <c r="D103" s="48" t="s">
        <v>40</v>
      </c>
      <c r="E103" s="43" t="s">
        <v>111</v>
      </c>
      <c r="F103" s="48"/>
      <c r="G103" s="42">
        <v>112.6</v>
      </c>
      <c r="I103" s="89"/>
      <c r="J103" s="89"/>
    </row>
    <row r="104" spans="1:10" ht="33" customHeight="1">
      <c r="A104" s="36" t="s">
        <v>156</v>
      </c>
      <c r="B104" s="37" t="s">
        <v>24</v>
      </c>
      <c r="C104" s="37" t="s">
        <v>65</v>
      </c>
      <c r="D104" s="37" t="s">
        <v>40</v>
      </c>
      <c r="E104" s="43" t="s">
        <v>111</v>
      </c>
      <c r="F104" s="37" t="s">
        <v>64</v>
      </c>
      <c r="G104" s="42">
        <v>112.6</v>
      </c>
      <c r="I104" s="89"/>
      <c r="J104" s="89"/>
    </row>
    <row r="105" spans="1:10" ht="30" customHeight="1">
      <c r="A105" s="39" t="s">
        <v>22</v>
      </c>
      <c r="B105" s="37"/>
      <c r="C105" s="37"/>
      <c r="D105" s="37"/>
      <c r="E105" s="43"/>
      <c r="F105" s="37"/>
      <c r="G105" s="31">
        <f>G12+G35</f>
        <v>5372</v>
      </c>
      <c r="H105" s="72"/>
      <c r="I105" s="91">
        <f>I35+I12</f>
        <v>5273.7</v>
      </c>
      <c r="J105" s="91">
        <f>J35+J12</f>
        <v>5182.299999999999</v>
      </c>
    </row>
  </sheetData>
  <sheetProtection/>
  <mergeCells count="18">
    <mergeCell ref="J8:J9"/>
    <mergeCell ref="I10:I11"/>
    <mergeCell ref="J10:J11"/>
    <mergeCell ref="A10:A11"/>
    <mergeCell ref="B8:B9"/>
    <mergeCell ref="C8:C9"/>
    <mergeCell ref="F8:F9"/>
    <mergeCell ref="G8:G9"/>
    <mergeCell ref="I8:I9"/>
    <mergeCell ref="D1:G1"/>
    <mergeCell ref="D3:G3"/>
    <mergeCell ref="A5:G5"/>
    <mergeCell ref="D4:H4"/>
    <mergeCell ref="D2:H2"/>
    <mergeCell ref="D8:D9"/>
    <mergeCell ref="E8:E9"/>
    <mergeCell ref="A6:G6"/>
    <mergeCell ref="A8:A9"/>
  </mergeCells>
  <printOptions/>
  <pageMargins left="0.7480314960629921" right="0.31496062992125984" top="0.7480314960629921" bottom="0.59055118110236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2016-11-07T04:21:44Z</cp:lastPrinted>
  <dcterms:created xsi:type="dcterms:W3CDTF">2004-08-04T23:04:44Z</dcterms:created>
  <dcterms:modified xsi:type="dcterms:W3CDTF">2016-11-07T05:52:57Z</dcterms:modified>
  <cp:category/>
  <cp:version/>
  <cp:contentType/>
  <cp:contentStatus/>
</cp:coreProperties>
</file>