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<sst xmlns="http://schemas.openxmlformats.org/spreadsheetml/2006/main" count="417" uniqueCount="130">
  <si>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</si>
  <si>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</si>
  <si>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</si>
  <si>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</si>
  <si>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</si>
  <si>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</si>
  <si>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</si>
  <si>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</si>
  <si>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</si>
  <si>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</si>
  <si>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</si>
  <si>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</si>
  <si>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</si>
  <si>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</si>
  <si>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</si>
  <si>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</si>
  <si>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</si>
  <si>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</si>
  <si>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</si>
  <si>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</si>
  <si>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</si>
  <si>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</si>
  <si>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</si>
  <si>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</si>
  <si>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</si>
  <si>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</si>
  <si>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</si>
  <si>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</si>
  <si>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</si>
  <si>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</si>
  <si>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</si>
  <si>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</si>
  <si>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</si>
  <si>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</si>
  <si>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</si>
  <si>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</si>
  <si>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</si>
  <si>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</si>
  <si>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</si>
  <si>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</si>
  <si>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</si>
  <si>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</si>
  <si>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</si>
  <si>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</si>
  <si>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</si>
  <si>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</si>
  <si>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</si>
  <si>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</si>
  <si>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</si>
  <si>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</si>
  <si>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</si>
  <si>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</si>
  <si>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</si>
  <si>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</si>
  <si>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</si>
  <si>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</si>
  <si>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</si>
  <si>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</si>
  <si>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</si>
  <si>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</si>
  <si>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</si>
  <si>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</si>
  <si>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</si>
  <si>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</si>
  <si>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</si>
  <si>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</si>
  <si>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</si>
  <si>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</si>
  <si>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</si>
  <si>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</si>
  <si>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</si>
  <si>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</si>
  <si>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</si>
  <si>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</si>
  <si>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</si>
  <si>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</si>
  <si>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</si>
  <si>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</si>
  <si>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</si>
  <si>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</si>
  <si>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</si>
  <si>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</si>
  <si>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</si>
  <si>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</si>
  <si>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</si>
  <si>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</si>
  <si>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</si>
  <si>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</si>
  <si>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</si>
  <si>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</si>
  <si>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</si>
  <si>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</si>
  <si>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</si>
  <si>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</si>
  <si>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</si>
  <si>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</si>
  <si>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</si>
  <si>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</si>
  <si>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</si>
  <si>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</si>
  <si>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</si>
  <si>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</si>
  <si>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</si>
  <si>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</si>
  <si>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</si>
  <si>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</si>
  <si>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</si>
  <si>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</si>
  <si>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</si>
  <si>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</si>
  <si>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</si>
  <si>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</si>
  <si>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 xml:space="preserve">                        Приложение  № 6</t>
  </si>
  <si>
    <t xml:space="preserve">                        к   ПРОЕКТУ Нововоскресеновского </t>
  </si>
  <si>
    <t xml:space="preserve">                      </t>
  </si>
  <si>
    <t>на 2020 год и плановый период 2021 и 2022 годов</t>
  </si>
  <si>
    <t xml:space="preserve">Социальная политика </t>
  </si>
  <si>
    <t>Пенсионное обеспечение</t>
  </si>
  <si>
    <t>22 2 00 00140</t>
  </si>
  <si>
    <t>Обеспечение пожарной безопасности</t>
  </si>
  <si>
    <t>90</t>
  </si>
  <si>
    <t>0,6</t>
  </si>
  <si>
    <t>4,9</t>
  </si>
  <si>
    <t>121</t>
  </si>
  <si>
    <t>Обеспечение деятельности финансовых, налоговых и таможенных органов финансового ( финансово-бюджетного) надзора</t>
  </si>
  <si>
    <t>06</t>
  </si>
  <si>
    <t>Мебюджетные трансферты</t>
  </si>
  <si>
    <t>Выполнение функций органами местного самоуправления</t>
  </si>
  <si>
    <t>Межбюджетные трансферты</t>
  </si>
  <si>
    <t>22 2 00 00120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</si>
</sst>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176" fontId="7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1" xfId="0" applyNumberFormat="1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176" fontId="4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vertical="distributed" wrapText="1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176" fontId="5" fillId="32" borderId="12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32" borderId="12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 applyProtection="1">
      <alignment horizontal="right"/>
      <protection locked="0"/>
    </xf>
    <xf numFmtId="0" fontId="4" fillId="32" borderId="11" xfId="0" applyFont="1" applyFill="1" applyBorder="1" applyAlignment="1">
      <alignment horizontal="right"/>
    </xf>
    <xf numFmtId="176" fontId="5" fillId="32" borderId="1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9" fillId="0" borderId="11" xfId="0" applyFont="1" applyBorder="1" applyAlignment="1">
      <alignment wrapText="1"/>
    </xf>
    <xf numFmtId="49" fontId="4" fillId="0" borderId="18" xfId="0" applyNumberFormat="1" applyFont="1" applyBorder="1" applyAlignment="1" applyProtection="1">
      <alignment horizontal="center" vertical="top" wrapText="1"/>
      <protection/>
    </xf>
    <xf numFmtId="176" fontId="6" fillId="32" borderId="11" xfId="0" applyNumberFormat="1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0" borderId="10" xfId="42" applyFont="1" applyBorder="1" applyAlignment="1">
      <alignment horizontal="left" vertical="top"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="112" zoomScaleNormal="112" zoomScalePageLayoutView="0" workbookViewId="0" topLeftCell="A11">
      <selection activeCell="G11" sqref="G11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3.125" style="0" customWidth="1"/>
    <col min="6" max="6" width="4.625" style="0" customWidth="1"/>
    <col min="7" max="7" width="6.375" style="0" customWidth="1"/>
    <col min="8" max="8" width="9.125" style="0" hidden="1" customWidth="1"/>
    <col min="9" max="9" width="6.875" style="0" customWidth="1"/>
    <col min="10" max="10" width="9.25390625" style="0" customWidth="1"/>
  </cols>
  <sheetData>
    <row r="1" spans="1:10" ht="14.25" customHeight="1">
      <c r="A1" s="3"/>
      <c r="B1" s="1"/>
      <c r="C1" s="1"/>
      <c r="D1" s="111" t="s">
        <v>112</v>
      </c>
      <c r="E1" s="111"/>
      <c r="F1" s="111"/>
      <c r="G1" s="111"/>
      <c r="H1" s="111"/>
      <c r="I1" s="111"/>
      <c r="J1" s="111"/>
    </row>
    <row r="2" spans="1:10" ht="12" customHeight="1">
      <c r="A2" s="3"/>
      <c r="B2" s="1"/>
      <c r="C2" s="1"/>
      <c r="D2" s="111" t="s">
        <v>113</v>
      </c>
      <c r="E2" s="111"/>
      <c r="F2" s="111"/>
      <c r="G2" s="111"/>
      <c r="H2" s="111"/>
      <c r="I2" s="111"/>
      <c r="J2" s="111"/>
    </row>
    <row r="3" spans="1:10" ht="10.5" customHeight="1">
      <c r="A3" s="3"/>
      <c r="B3" s="1"/>
      <c r="C3" s="1"/>
      <c r="D3" s="111" t="s">
        <v>110</v>
      </c>
      <c r="E3" s="111"/>
      <c r="F3" s="111"/>
      <c r="G3" s="111"/>
      <c r="H3" s="111"/>
      <c r="I3" s="111"/>
      <c r="J3" s="111"/>
    </row>
    <row r="4" spans="1:10" ht="12.75" customHeight="1">
      <c r="A4" s="3"/>
      <c r="B4" s="1"/>
      <c r="C4" s="1"/>
      <c r="D4" s="111" t="s">
        <v>114</v>
      </c>
      <c r="E4" s="111"/>
      <c r="F4" s="111"/>
      <c r="G4" s="111"/>
      <c r="H4" s="111"/>
      <c r="I4" s="111"/>
      <c r="J4" s="111"/>
    </row>
    <row r="5" spans="1:10" ht="18.75">
      <c r="A5" s="112" t="s">
        <v>76</v>
      </c>
      <c r="B5" s="112"/>
      <c r="C5" s="112"/>
      <c r="D5" s="112"/>
      <c r="E5" s="112"/>
      <c r="F5" s="112"/>
      <c r="G5" s="112"/>
      <c r="H5" s="6"/>
      <c r="I5" s="6"/>
      <c r="J5" s="6"/>
    </row>
    <row r="6" spans="1:10" ht="18.75">
      <c r="A6" s="112" t="s">
        <v>115</v>
      </c>
      <c r="B6" s="112"/>
      <c r="C6" s="112"/>
      <c r="D6" s="112"/>
      <c r="E6" s="112"/>
      <c r="F6" s="112"/>
      <c r="G6" s="112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109</v>
      </c>
      <c r="J7" s="5"/>
    </row>
    <row r="8" spans="1:10" ht="12.75">
      <c r="A8" s="117" t="s">
        <v>3</v>
      </c>
      <c r="B8" s="119" t="s">
        <v>77</v>
      </c>
      <c r="C8" s="119" t="s">
        <v>4</v>
      </c>
      <c r="D8" s="119" t="s">
        <v>0</v>
      </c>
      <c r="E8" s="119" t="s">
        <v>1</v>
      </c>
      <c r="F8" s="119" t="s">
        <v>2</v>
      </c>
      <c r="G8" s="121">
        <v>2020</v>
      </c>
      <c r="H8" s="79"/>
      <c r="I8" s="109">
        <v>2021</v>
      </c>
      <c r="J8" s="109">
        <v>2022</v>
      </c>
    </row>
    <row r="9" spans="1:10" ht="12.75">
      <c r="A9" s="118"/>
      <c r="B9" s="120"/>
      <c r="C9" s="120"/>
      <c r="D9" s="120"/>
      <c r="E9" s="120"/>
      <c r="F9" s="120"/>
      <c r="G9" s="122"/>
      <c r="H9" s="79"/>
      <c r="I9" s="110"/>
      <c r="J9" s="110"/>
    </row>
    <row r="10" spans="1:10" ht="12.75">
      <c r="A10" s="113" t="s">
        <v>18</v>
      </c>
      <c r="B10" s="7"/>
      <c r="C10" s="8"/>
      <c r="D10" s="8"/>
      <c r="E10" s="8"/>
      <c r="F10" s="9"/>
      <c r="G10" s="57"/>
      <c r="H10" s="31"/>
      <c r="I10" s="115">
        <f>I92</f>
        <v>7111.4</v>
      </c>
      <c r="J10" s="115">
        <f>J92</f>
        <v>7213.6</v>
      </c>
    </row>
    <row r="11" spans="1:10" ht="12.75">
      <c r="A11" s="114"/>
      <c r="B11" s="81" t="s">
        <v>19</v>
      </c>
      <c r="C11" s="82"/>
      <c r="D11" s="82"/>
      <c r="E11" s="82"/>
      <c r="F11" s="82"/>
      <c r="G11" s="55">
        <f>G92</f>
        <v>7034.9</v>
      </c>
      <c r="H11" s="24"/>
      <c r="I11" s="116"/>
      <c r="J11" s="116"/>
    </row>
    <row r="12" spans="1:10" ht="21.75" customHeight="1">
      <c r="A12" s="23" t="s">
        <v>5</v>
      </c>
      <c r="B12" s="10" t="s">
        <v>19</v>
      </c>
      <c r="C12" s="11" t="s">
        <v>21</v>
      </c>
      <c r="D12" s="11" t="s">
        <v>37</v>
      </c>
      <c r="E12" s="86"/>
      <c r="F12" s="89"/>
      <c r="G12" s="25">
        <f>G13+G16+G21+G24+G27</f>
        <v>2189.6</v>
      </c>
      <c r="H12" s="24"/>
      <c r="I12" s="25">
        <f>+I13+I16+I21+I24+I27</f>
        <v>2235.2000000000003</v>
      </c>
      <c r="J12" s="25">
        <f>J13+J16+J21+J24+J27</f>
        <v>2257.7999999999997</v>
      </c>
    </row>
    <row r="13" spans="1:10" ht="37.5" customHeight="1">
      <c r="A13" s="20" t="s">
        <v>35</v>
      </c>
      <c r="B13" s="16" t="s">
        <v>19</v>
      </c>
      <c r="C13" s="16" t="s">
        <v>21</v>
      </c>
      <c r="D13" s="16" t="s">
        <v>22</v>
      </c>
      <c r="E13" s="16"/>
      <c r="F13" s="16"/>
      <c r="G13" s="30">
        <v>597.7</v>
      </c>
      <c r="H13" s="24"/>
      <c r="I13" s="34">
        <v>597.7</v>
      </c>
      <c r="J13" s="34">
        <v>597.7</v>
      </c>
    </row>
    <row r="14" spans="1:10" ht="18.75" customHeight="1">
      <c r="A14" s="20" t="s">
        <v>11</v>
      </c>
      <c r="B14" s="16" t="s">
        <v>19</v>
      </c>
      <c r="C14" s="16" t="s">
        <v>21</v>
      </c>
      <c r="D14" s="16" t="s">
        <v>22</v>
      </c>
      <c r="E14" s="16" t="s">
        <v>51</v>
      </c>
      <c r="F14" s="16"/>
      <c r="G14" s="30">
        <v>597.7</v>
      </c>
      <c r="H14" s="24"/>
      <c r="I14" s="34">
        <v>597.7</v>
      </c>
      <c r="J14" s="34">
        <v>597.7</v>
      </c>
    </row>
    <row r="15" spans="1:10" ht="67.5" customHeight="1">
      <c r="A15" s="52" t="s">
        <v>104</v>
      </c>
      <c r="B15" s="16" t="s">
        <v>19</v>
      </c>
      <c r="C15" s="16" t="s">
        <v>21</v>
      </c>
      <c r="D15" s="16" t="s">
        <v>22</v>
      </c>
      <c r="E15" s="16" t="s">
        <v>51</v>
      </c>
      <c r="F15" s="16" t="s">
        <v>105</v>
      </c>
      <c r="G15" s="30">
        <v>597.7</v>
      </c>
      <c r="H15" s="24"/>
      <c r="I15" s="34">
        <v>597.7</v>
      </c>
      <c r="J15" s="34">
        <v>597.7</v>
      </c>
    </row>
    <row r="16" spans="1:10" ht="52.5" customHeight="1">
      <c r="A16" s="20" t="s">
        <v>12</v>
      </c>
      <c r="B16" s="16" t="s">
        <v>19</v>
      </c>
      <c r="C16" s="16" t="s">
        <v>21</v>
      </c>
      <c r="D16" s="16" t="s">
        <v>23</v>
      </c>
      <c r="E16" s="16"/>
      <c r="F16" s="16"/>
      <c r="G16" s="30">
        <f>G18+G19+G20</f>
        <v>1401.3000000000002</v>
      </c>
      <c r="H16" s="26"/>
      <c r="I16" s="34">
        <f>I17</f>
        <v>1446.9</v>
      </c>
      <c r="J16" s="34">
        <f>J17</f>
        <v>1454</v>
      </c>
    </row>
    <row r="17" spans="1:10" ht="21" customHeight="1">
      <c r="A17" s="27" t="s">
        <v>7</v>
      </c>
      <c r="B17" s="28" t="s">
        <v>19</v>
      </c>
      <c r="C17" s="28" t="s">
        <v>21</v>
      </c>
      <c r="D17" s="28" t="s">
        <v>23</v>
      </c>
      <c r="E17" s="28" t="s">
        <v>52</v>
      </c>
      <c r="F17" s="28"/>
      <c r="G17" s="72">
        <f>G16</f>
        <v>1401.3000000000002</v>
      </c>
      <c r="H17" s="24"/>
      <c r="I17" s="64">
        <f>I18+N47+I19+I20</f>
        <v>1446.9</v>
      </c>
      <c r="J17" s="64">
        <f>J18+J19+J20</f>
        <v>1454</v>
      </c>
    </row>
    <row r="18" spans="1:10" ht="70.5" customHeight="1">
      <c r="A18" s="52" t="s">
        <v>104</v>
      </c>
      <c r="B18" s="16" t="s">
        <v>19</v>
      </c>
      <c r="C18" s="16" t="s">
        <v>21</v>
      </c>
      <c r="D18" s="16" t="s">
        <v>23</v>
      </c>
      <c r="E18" s="16" t="s">
        <v>52</v>
      </c>
      <c r="F18" s="16" t="s">
        <v>105</v>
      </c>
      <c r="G18" s="30">
        <v>987</v>
      </c>
      <c r="H18" s="26"/>
      <c r="I18" s="34">
        <v>987</v>
      </c>
      <c r="J18" s="34">
        <v>987</v>
      </c>
    </row>
    <row r="19" spans="1:10" ht="25.5" customHeight="1">
      <c r="A19" s="50" t="s">
        <v>103</v>
      </c>
      <c r="B19" s="16" t="s">
        <v>19</v>
      </c>
      <c r="C19" s="16" t="s">
        <v>21</v>
      </c>
      <c r="D19" s="16" t="s">
        <v>23</v>
      </c>
      <c r="E19" s="16" t="s">
        <v>52</v>
      </c>
      <c r="F19" s="16" t="s">
        <v>106</v>
      </c>
      <c r="G19" s="30">
        <v>412.9</v>
      </c>
      <c r="H19" s="26"/>
      <c r="I19" s="34">
        <v>458.5</v>
      </c>
      <c r="J19" s="34">
        <v>465.6</v>
      </c>
    </row>
    <row r="20" spans="1:10" ht="24" customHeight="1">
      <c r="A20" s="52" t="s">
        <v>111</v>
      </c>
      <c r="B20" s="15" t="s">
        <v>19</v>
      </c>
      <c r="C20" s="15" t="s">
        <v>21</v>
      </c>
      <c r="D20" s="15" t="s">
        <v>23</v>
      </c>
      <c r="E20" s="15" t="s">
        <v>52</v>
      </c>
      <c r="F20" s="15" t="s">
        <v>107</v>
      </c>
      <c r="G20" s="73">
        <v>1.4</v>
      </c>
      <c r="H20" s="24"/>
      <c r="I20" s="61">
        <v>1.4</v>
      </c>
      <c r="J20" s="61">
        <v>1.4</v>
      </c>
    </row>
    <row r="21" spans="1:10" ht="38.25" customHeight="1">
      <c r="A21" s="52" t="s">
        <v>124</v>
      </c>
      <c r="B21" s="15" t="s">
        <v>19</v>
      </c>
      <c r="C21" s="15" t="s">
        <v>21</v>
      </c>
      <c r="D21" s="15" t="s">
        <v>125</v>
      </c>
      <c r="E21" s="15"/>
      <c r="F21" s="15"/>
      <c r="G21" s="73">
        <v>102</v>
      </c>
      <c r="H21" s="24"/>
      <c r="I21" s="61">
        <v>102</v>
      </c>
      <c r="J21" s="61">
        <v>102</v>
      </c>
    </row>
    <row r="22" spans="1:10" ht="38.25" customHeight="1">
      <c r="A22" s="52" t="s">
        <v>127</v>
      </c>
      <c r="B22" s="15" t="s">
        <v>19</v>
      </c>
      <c r="C22" s="15" t="s">
        <v>21</v>
      </c>
      <c r="D22" s="15" t="s">
        <v>125</v>
      </c>
      <c r="E22" s="15" t="s">
        <v>61</v>
      </c>
      <c r="F22" s="15"/>
      <c r="G22" s="73">
        <v>102</v>
      </c>
      <c r="H22" s="24"/>
      <c r="I22" s="61">
        <v>102</v>
      </c>
      <c r="J22" s="61">
        <v>102</v>
      </c>
    </row>
    <row r="23" spans="1:10" ht="38.25" customHeight="1">
      <c r="A23" s="52" t="s">
        <v>128</v>
      </c>
      <c r="B23" s="15" t="s">
        <v>19</v>
      </c>
      <c r="C23" s="15" t="s">
        <v>21</v>
      </c>
      <c r="D23" s="15" t="s">
        <v>125</v>
      </c>
      <c r="E23" s="15" t="s">
        <v>61</v>
      </c>
      <c r="F23" s="15" t="s">
        <v>108</v>
      </c>
      <c r="G23" s="73">
        <v>102</v>
      </c>
      <c r="H23" s="24"/>
      <c r="I23" s="61">
        <v>102</v>
      </c>
      <c r="J23" s="61">
        <v>102</v>
      </c>
    </row>
    <row r="24" spans="1:10" ht="25.5" customHeight="1">
      <c r="A24" s="20" t="s">
        <v>6</v>
      </c>
      <c r="B24" s="29" t="s">
        <v>19</v>
      </c>
      <c r="C24" s="16" t="s">
        <v>21</v>
      </c>
      <c r="D24" s="16" t="s">
        <v>24</v>
      </c>
      <c r="E24" s="16"/>
      <c r="F24" s="16"/>
      <c r="G24" s="30">
        <v>5</v>
      </c>
      <c r="H24" s="31"/>
      <c r="I24" s="32">
        <v>5</v>
      </c>
      <c r="J24" s="32">
        <v>5</v>
      </c>
    </row>
    <row r="25" spans="1:10" ht="24" customHeight="1">
      <c r="A25" s="20" t="s">
        <v>8</v>
      </c>
      <c r="B25" s="29" t="s">
        <v>19</v>
      </c>
      <c r="C25" s="16" t="s">
        <v>21</v>
      </c>
      <c r="D25" s="16" t="s">
        <v>24</v>
      </c>
      <c r="E25" s="16" t="s">
        <v>53</v>
      </c>
      <c r="F25" s="33"/>
      <c r="G25" s="30">
        <v>5</v>
      </c>
      <c r="H25" s="80"/>
      <c r="I25" s="32">
        <v>5</v>
      </c>
      <c r="J25" s="32">
        <v>5</v>
      </c>
    </row>
    <row r="26" spans="1:10" ht="15" customHeight="1">
      <c r="A26" s="52" t="s">
        <v>111</v>
      </c>
      <c r="B26" s="10" t="s">
        <v>19</v>
      </c>
      <c r="C26" s="16" t="s">
        <v>21</v>
      </c>
      <c r="D26" s="11" t="s">
        <v>24</v>
      </c>
      <c r="E26" s="16" t="s">
        <v>53</v>
      </c>
      <c r="F26" s="11" t="s">
        <v>107</v>
      </c>
      <c r="G26" s="34">
        <v>5</v>
      </c>
      <c r="H26" s="31"/>
      <c r="I26" s="32">
        <v>5</v>
      </c>
      <c r="J26" s="32">
        <v>5</v>
      </c>
    </row>
    <row r="27" spans="1:10" ht="23.25" customHeight="1">
      <c r="A27" s="20" t="s">
        <v>45</v>
      </c>
      <c r="B27" s="15" t="s">
        <v>19</v>
      </c>
      <c r="C27" s="15" t="s">
        <v>21</v>
      </c>
      <c r="D27" s="15" t="s">
        <v>34</v>
      </c>
      <c r="E27" s="15"/>
      <c r="F27" s="15"/>
      <c r="G27" s="74">
        <f>G28</f>
        <v>83.6</v>
      </c>
      <c r="H27" s="24"/>
      <c r="I27" s="34">
        <f>I28</f>
        <v>83.6</v>
      </c>
      <c r="J27" s="34">
        <f>J28</f>
        <v>99.1</v>
      </c>
    </row>
    <row r="28" spans="1:10" ht="26.25" customHeight="1">
      <c r="A28" s="20" t="s">
        <v>96</v>
      </c>
      <c r="B28" s="15" t="s">
        <v>19</v>
      </c>
      <c r="C28" s="15" t="s">
        <v>21</v>
      </c>
      <c r="D28" s="15" t="s">
        <v>34</v>
      </c>
      <c r="E28" s="15" t="s">
        <v>97</v>
      </c>
      <c r="F28" s="15"/>
      <c r="G28" s="74">
        <f>G29+G30</f>
        <v>83.6</v>
      </c>
      <c r="H28" s="24"/>
      <c r="I28" s="34">
        <f>I29+I30</f>
        <v>83.6</v>
      </c>
      <c r="J28" s="34">
        <f>J29+J30</f>
        <v>99.1</v>
      </c>
    </row>
    <row r="29" spans="1:10" ht="29.25" customHeight="1">
      <c r="A29" s="53" t="s">
        <v>103</v>
      </c>
      <c r="B29" s="28" t="s">
        <v>19</v>
      </c>
      <c r="C29" s="28" t="s">
        <v>21</v>
      </c>
      <c r="D29" s="28" t="s">
        <v>34</v>
      </c>
      <c r="E29" s="28" t="s">
        <v>97</v>
      </c>
      <c r="F29" s="28" t="s">
        <v>106</v>
      </c>
      <c r="G29" s="72">
        <v>83</v>
      </c>
      <c r="H29" s="24"/>
      <c r="I29" s="65">
        <v>83</v>
      </c>
      <c r="J29" s="65">
        <v>98.5</v>
      </c>
    </row>
    <row r="30" spans="1:10" ht="30.75" customHeight="1">
      <c r="A30" s="52" t="s">
        <v>126</v>
      </c>
      <c r="B30" s="16" t="s">
        <v>19</v>
      </c>
      <c r="C30" s="16" t="s">
        <v>21</v>
      </c>
      <c r="D30" s="16" t="s">
        <v>34</v>
      </c>
      <c r="E30" s="16" t="s">
        <v>61</v>
      </c>
      <c r="F30" s="16" t="s">
        <v>108</v>
      </c>
      <c r="G30" s="94" t="s">
        <v>121</v>
      </c>
      <c r="H30" s="56"/>
      <c r="I30" s="34">
        <v>0.6</v>
      </c>
      <c r="J30" s="34">
        <v>0.6</v>
      </c>
    </row>
    <row r="31" spans="1:10" ht="27.75" customHeight="1">
      <c r="A31" s="35" t="s">
        <v>31</v>
      </c>
      <c r="B31" s="16" t="s">
        <v>19</v>
      </c>
      <c r="C31" s="16" t="s">
        <v>22</v>
      </c>
      <c r="D31" s="16" t="s">
        <v>37</v>
      </c>
      <c r="E31" s="16"/>
      <c r="F31" s="16"/>
      <c r="G31" s="91" t="s">
        <v>123</v>
      </c>
      <c r="H31" s="92"/>
      <c r="I31" s="93">
        <f>I32</f>
        <v>121.2</v>
      </c>
      <c r="J31" s="93">
        <f>J32</f>
        <v>103.8</v>
      </c>
    </row>
    <row r="32" spans="1:10" ht="24" customHeight="1">
      <c r="A32" s="20" t="s">
        <v>32</v>
      </c>
      <c r="B32" s="16" t="s">
        <v>19</v>
      </c>
      <c r="C32" s="16" t="s">
        <v>22</v>
      </c>
      <c r="D32" s="16" t="s">
        <v>25</v>
      </c>
      <c r="E32" s="16"/>
      <c r="F32" s="16"/>
      <c r="G32" s="94" t="s">
        <v>123</v>
      </c>
      <c r="H32" s="92"/>
      <c r="I32" s="95">
        <f>I33</f>
        <v>121.2</v>
      </c>
      <c r="J32" s="95">
        <f>J33</f>
        <v>103.8</v>
      </c>
    </row>
    <row r="33" spans="1:10" ht="88.5" customHeight="1">
      <c r="A33" s="20" t="s">
        <v>41</v>
      </c>
      <c r="B33" s="16" t="s">
        <v>19</v>
      </c>
      <c r="C33" s="16" t="s">
        <v>22</v>
      </c>
      <c r="D33" s="16" t="s">
        <v>25</v>
      </c>
      <c r="E33" s="16" t="s">
        <v>54</v>
      </c>
      <c r="F33" s="16"/>
      <c r="G33" s="94" t="s">
        <v>123</v>
      </c>
      <c r="H33" s="92"/>
      <c r="I33" s="95">
        <f>I34+I35</f>
        <v>121.2</v>
      </c>
      <c r="J33" s="95">
        <f>J34+J35</f>
        <v>103.8</v>
      </c>
    </row>
    <row r="34" spans="1:10" ht="69.75" customHeight="1">
      <c r="A34" s="52" t="s">
        <v>104</v>
      </c>
      <c r="B34" s="15" t="s">
        <v>19</v>
      </c>
      <c r="C34" s="15" t="s">
        <v>22</v>
      </c>
      <c r="D34" s="15" t="s">
        <v>25</v>
      </c>
      <c r="E34" s="15" t="s">
        <v>55</v>
      </c>
      <c r="F34" s="15" t="s">
        <v>105</v>
      </c>
      <c r="G34" s="96">
        <v>116.1</v>
      </c>
      <c r="H34" s="97"/>
      <c r="I34" s="98">
        <v>116.3</v>
      </c>
      <c r="J34" s="98">
        <v>99.6</v>
      </c>
    </row>
    <row r="35" spans="1:10" ht="27" customHeight="1">
      <c r="A35" s="50" t="s">
        <v>103</v>
      </c>
      <c r="B35" s="28" t="s">
        <v>19</v>
      </c>
      <c r="C35" s="28" t="s">
        <v>22</v>
      </c>
      <c r="D35" s="28" t="s">
        <v>25</v>
      </c>
      <c r="E35" s="28" t="s">
        <v>55</v>
      </c>
      <c r="F35" s="28" t="s">
        <v>106</v>
      </c>
      <c r="G35" s="90" t="s">
        <v>122</v>
      </c>
      <c r="H35" s="99"/>
      <c r="I35" s="100">
        <v>4.9</v>
      </c>
      <c r="J35" s="100">
        <v>4.2</v>
      </c>
    </row>
    <row r="36" spans="1:10" ht="30.75" customHeight="1">
      <c r="A36" s="35" t="s">
        <v>13</v>
      </c>
      <c r="B36" s="33" t="s">
        <v>19</v>
      </c>
      <c r="C36" s="33" t="s">
        <v>25</v>
      </c>
      <c r="D36" s="33" t="s">
        <v>37</v>
      </c>
      <c r="E36" s="16"/>
      <c r="F36" s="16"/>
      <c r="G36" s="101" t="s">
        <v>120</v>
      </c>
      <c r="H36" s="102"/>
      <c r="I36" s="93">
        <v>10</v>
      </c>
      <c r="J36" s="93">
        <v>10</v>
      </c>
    </row>
    <row r="37" spans="1:10" ht="38.25" customHeight="1">
      <c r="A37" s="20" t="s">
        <v>33</v>
      </c>
      <c r="B37" s="16" t="s">
        <v>19</v>
      </c>
      <c r="C37" s="16" t="s">
        <v>25</v>
      </c>
      <c r="D37" s="16" t="s">
        <v>26</v>
      </c>
      <c r="E37" s="16"/>
      <c r="F37" s="16"/>
      <c r="G37" s="94" t="s">
        <v>36</v>
      </c>
      <c r="H37" s="102"/>
      <c r="I37" s="95">
        <v>10</v>
      </c>
      <c r="J37" s="95">
        <v>10</v>
      </c>
    </row>
    <row r="38" spans="1:10" ht="37.5" customHeight="1">
      <c r="A38" s="36" t="s">
        <v>14</v>
      </c>
      <c r="B38" s="16" t="s">
        <v>19</v>
      </c>
      <c r="C38" s="16" t="s">
        <v>25</v>
      </c>
      <c r="D38" s="16" t="s">
        <v>26</v>
      </c>
      <c r="E38" s="16" t="s">
        <v>56</v>
      </c>
      <c r="F38" s="16"/>
      <c r="G38" s="103">
        <v>10</v>
      </c>
      <c r="H38" s="102"/>
      <c r="I38" s="95">
        <v>10</v>
      </c>
      <c r="J38" s="95">
        <v>10</v>
      </c>
    </row>
    <row r="39" spans="1:10" ht="25.5" customHeight="1">
      <c r="A39" s="50" t="s">
        <v>103</v>
      </c>
      <c r="B39" s="16" t="s">
        <v>19</v>
      </c>
      <c r="C39" s="16" t="s">
        <v>25</v>
      </c>
      <c r="D39" s="16" t="s">
        <v>26</v>
      </c>
      <c r="E39" s="16" t="s">
        <v>57</v>
      </c>
      <c r="F39" s="16" t="s">
        <v>106</v>
      </c>
      <c r="G39" s="103">
        <v>10</v>
      </c>
      <c r="H39" s="92"/>
      <c r="I39" s="95">
        <v>10</v>
      </c>
      <c r="J39" s="95">
        <v>10</v>
      </c>
    </row>
    <row r="40" spans="1:10" ht="25.5" customHeight="1">
      <c r="A40" s="104" t="s">
        <v>119</v>
      </c>
      <c r="B40" s="16" t="s">
        <v>19</v>
      </c>
      <c r="C40" s="16" t="s">
        <v>25</v>
      </c>
      <c r="D40" s="16" t="s">
        <v>27</v>
      </c>
      <c r="E40" s="16"/>
      <c r="F40" s="16"/>
      <c r="G40" s="103">
        <f>G41</f>
        <v>80</v>
      </c>
      <c r="H40" s="92"/>
      <c r="I40" s="95"/>
      <c r="J40" s="95"/>
    </row>
    <row r="41" spans="1:10" ht="66" customHeight="1">
      <c r="A41" s="43" t="s">
        <v>89</v>
      </c>
      <c r="B41" s="44" t="s">
        <v>19</v>
      </c>
      <c r="C41" s="45" t="s">
        <v>25</v>
      </c>
      <c r="D41" s="45" t="s">
        <v>27</v>
      </c>
      <c r="E41" s="46" t="s">
        <v>46</v>
      </c>
      <c r="F41" s="84"/>
      <c r="G41" s="59">
        <f>G42</f>
        <v>80</v>
      </c>
      <c r="H41" s="62"/>
      <c r="I41" s="59"/>
      <c r="J41" s="61"/>
    </row>
    <row r="42" spans="1:10" ht="38.25">
      <c r="A42" s="12" t="s">
        <v>93</v>
      </c>
      <c r="B42" s="13" t="s">
        <v>19</v>
      </c>
      <c r="C42" s="14" t="s">
        <v>25</v>
      </c>
      <c r="D42" s="14" t="s">
        <v>27</v>
      </c>
      <c r="E42" s="16" t="s">
        <v>62</v>
      </c>
      <c r="F42" s="83"/>
      <c r="G42" s="61">
        <f>G43</f>
        <v>80</v>
      </c>
      <c r="H42" s="58"/>
      <c r="I42" s="34"/>
      <c r="J42" s="34"/>
    </row>
    <row r="43" spans="1:10" ht="39" customHeight="1">
      <c r="A43" s="12" t="s">
        <v>94</v>
      </c>
      <c r="B43" s="13" t="s">
        <v>19</v>
      </c>
      <c r="C43" s="14" t="s">
        <v>25</v>
      </c>
      <c r="D43" s="14" t="s">
        <v>27</v>
      </c>
      <c r="E43" s="16" t="s">
        <v>72</v>
      </c>
      <c r="F43" s="83"/>
      <c r="G43" s="61">
        <f>G45+G44</f>
        <v>80</v>
      </c>
      <c r="H43" s="58"/>
      <c r="I43" s="34"/>
      <c r="J43" s="34"/>
    </row>
    <row r="44" spans="1:10" ht="29.25" customHeight="1">
      <c r="A44" s="50" t="s">
        <v>102</v>
      </c>
      <c r="B44" s="17" t="s">
        <v>19</v>
      </c>
      <c r="C44" s="18" t="s">
        <v>25</v>
      </c>
      <c r="D44" s="18" t="s">
        <v>27</v>
      </c>
      <c r="E44" s="19" t="s">
        <v>72</v>
      </c>
      <c r="F44" s="85">
        <v>200</v>
      </c>
      <c r="G44" s="64">
        <v>77</v>
      </c>
      <c r="H44" s="58"/>
      <c r="I44" s="65"/>
      <c r="J44" s="65"/>
    </row>
    <row r="45" spans="1:10" ht="23.25" customHeight="1">
      <c r="A45" s="51" t="s">
        <v>111</v>
      </c>
      <c r="B45" s="10" t="s">
        <v>19</v>
      </c>
      <c r="C45" s="11" t="s">
        <v>25</v>
      </c>
      <c r="D45" s="11" t="s">
        <v>27</v>
      </c>
      <c r="E45" s="16" t="s">
        <v>72</v>
      </c>
      <c r="F45" s="86">
        <v>800</v>
      </c>
      <c r="G45" s="34">
        <v>3</v>
      </c>
      <c r="H45" s="66"/>
      <c r="I45" s="34"/>
      <c r="J45" s="34"/>
    </row>
    <row r="46" spans="1:10" ht="23.25" customHeight="1">
      <c r="A46" s="35" t="s">
        <v>85</v>
      </c>
      <c r="B46" s="33" t="s">
        <v>19</v>
      </c>
      <c r="C46" s="33" t="s">
        <v>23</v>
      </c>
      <c r="D46" s="33" t="s">
        <v>37</v>
      </c>
      <c r="E46" s="33"/>
      <c r="F46" s="33"/>
      <c r="G46" s="76">
        <f>G47+G53</f>
        <v>464.1</v>
      </c>
      <c r="H46" s="56"/>
      <c r="I46" s="25">
        <f>I47+I50</f>
        <v>462.8</v>
      </c>
      <c r="J46" s="25">
        <f>J47+J50</f>
        <v>500.4</v>
      </c>
    </row>
    <row r="47" spans="1:10" ht="16.5" customHeight="1">
      <c r="A47" s="20" t="s">
        <v>86</v>
      </c>
      <c r="B47" s="16" t="s">
        <v>19</v>
      </c>
      <c r="C47" s="16" t="s">
        <v>23</v>
      </c>
      <c r="D47" s="16" t="s">
        <v>28</v>
      </c>
      <c r="E47" s="16"/>
      <c r="F47" s="16"/>
      <c r="G47" s="30">
        <f>G48</f>
        <v>10</v>
      </c>
      <c r="H47" s="56"/>
      <c r="I47" s="34">
        <f>I48</f>
        <v>10</v>
      </c>
      <c r="J47" s="34">
        <f>J48</f>
        <v>10</v>
      </c>
    </row>
    <row r="48" spans="1:10" ht="38.25" customHeight="1">
      <c r="A48" s="20" t="s">
        <v>87</v>
      </c>
      <c r="B48" s="16" t="s">
        <v>19</v>
      </c>
      <c r="C48" s="16" t="s">
        <v>23</v>
      </c>
      <c r="D48" s="16" t="s">
        <v>28</v>
      </c>
      <c r="E48" s="16" t="s">
        <v>88</v>
      </c>
      <c r="F48" s="16"/>
      <c r="G48" s="30">
        <f>G49</f>
        <v>10</v>
      </c>
      <c r="H48" s="56"/>
      <c r="I48" s="34">
        <f>I49</f>
        <v>10</v>
      </c>
      <c r="J48" s="34">
        <f>J49</f>
        <v>10</v>
      </c>
    </row>
    <row r="49" spans="1:10" ht="26.25" customHeight="1">
      <c r="A49" s="54" t="s">
        <v>103</v>
      </c>
      <c r="B49" s="15" t="s">
        <v>19</v>
      </c>
      <c r="C49" s="15" t="s">
        <v>23</v>
      </c>
      <c r="D49" s="15" t="s">
        <v>28</v>
      </c>
      <c r="E49" s="15" t="s">
        <v>88</v>
      </c>
      <c r="F49" s="15" t="s">
        <v>106</v>
      </c>
      <c r="G49" s="73">
        <v>10</v>
      </c>
      <c r="H49" s="24"/>
      <c r="I49" s="61">
        <v>10</v>
      </c>
      <c r="J49" s="61">
        <v>10</v>
      </c>
    </row>
    <row r="50" spans="1:10" ht="17.25" customHeight="1">
      <c r="A50" s="12" t="s">
        <v>101</v>
      </c>
      <c r="B50" s="16" t="s">
        <v>19</v>
      </c>
      <c r="C50" s="16" t="s">
        <v>23</v>
      </c>
      <c r="D50" s="16" t="s">
        <v>26</v>
      </c>
      <c r="E50" s="16"/>
      <c r="F50" s="16"/>
      <c r="G50" s="30"/>
      <c r="H50" s="24"/>
      <c r="I50" s="34">
        <v>452.8</v>
      </c>
      <c r="J50" s="34">
        <v>490.4</v>
      </c>
    </row>
    <row r="51" spans="1:10" ht="15" customHeight="1">
      <c r="A51" s="12" t="s">
        <v>99</v>
      </c>
      <c r="B51" s="16" t="s">
        <v>19</v>
      </c>
      <c r="C51" s="16" t="s">
        <v>23</v>
      </c>
      <c r="D51" s="16" t="s">
        <v>26</v>
      </c>
      <c r="E51" s="16" t="s">
        <v>100</v>
      </c>
      <c r="F51" s="16"/>
      <c r="G51" s="30"/>
      <c r="H51" s="24"/>
      <c r="I51" s="34">
        <v>452.8</v>
      </c>
      <c r="J51" s="34">
        <v>490.4</v>
      </c>
    </row>
    <row r="52" spans="1:10" ht="25.5">
      <c r="A52" s="50" t="s">
        <v>103</v>
      </c>
      <c r="B52" s="16" t="s">
        <v>19</v>
      </c>
      <c r="C52" s="16" t="s">
        <v>23</v>
      </c>
      <c r="D52" s="16" t="s">
        <v>26</v>
      </c>
      <c r="E52" s="16" t="s">
        <v>100</v>
      </c>
      <c r="F52" s="16" t="s">
        <v>106</v>
      </c>
      <c r="G52" s="30"/>
      <c r="H52" s="24"/>
      <c r="I52" s="34">
        <v>452.8</v>
      </c>
      <c r="J52" s="34">
        <v>490.4</v>
      </c>
    </row>
    <row r="53" spans="1:10" ht="78" customHeight="1">
      <c r="A53" s="49" t="s">
        <v>92</v>
      </c>
      <c r="B53" s="41" t="s">
        <v>19</v>
      </c>
      <c r="C53" s="42" t="s">
        <v>23</v>
      </c>
      <c r="D53" s="42" t="s">
        <v>26</v>
      </c>
      <c r="E53" s="48" t="s">
        <v>78</v>
      </c>
      <c r="F53" s="88"/>
      <c r="G53" s="60">
        <f>G54</f>
        <v>454.1</v>
      </c>
      <c r="H53" s="70"/>
      <c r="I53" s="60"/>
      <c r="J53" s="68"/>
    </row>
    <row r="54" spans="1:10" ht="36" customHeight="1">
      <c r="A54" s="20" t="s">
        <v>79</v>
      </c>
      <c r="B54" s="10" t="s">
        <v>19</v>
      </c>
      <c r="C54" s="11" t="s">
        <v>23</v>
      </c>
      <c r="D54" s="11" t="s">
        <v>26</v>
      </c>
      <c r="E54" s="16" t="s">
        <v>80</v>
      </c>
      <c r="F54" s="86"/>
      <c r="G54" s="34">
        <f>G55</f>
        <v>454.1</v>
      </c>
      <c r="H54" s="66"/>
      <c r="I54" s="34"/>
      <c r="J54" s="56"/>
    </row>
    <row r="55" spans="1:10" ht="20.25" customHeight="1">
      <c r="A55" s="12" t="s">
        <v>81</v>
      </c>
      <c r="B55" s="13" t="s">
        <v>19</v>
      </c>
      <c r="C55" s="14" t="s">
        <v>23</v>
      </c>
      <c r="D55" s="14" t="s">
        <v>26</v>
      </c>
      <c r="E55" s="15" t="s">
        <v>82</v>
      </c>
      <c r="F55" s="83"/>
      <c r="G55" s="61">
        <v>454.1</v>
      </c>
      <c r="H55" s="58"/>
      <c r="I55" s="61"/>
      <c r="J55" s="63"/>
    </row>
    <row r="56" spans="1:10" ht="28.5" customHeight="1">
      <c r="A56" s="50" t="s">
        <v>103</v>
      </c>
      <c r="B56" s="13" t="s">
        <v>19</v>
      </c>
      <c r="C56" s="14" t="s">
        <v>23</v>
      </c>
      <c r="D56" s="14" t="s">
        <v>26</v>
      </c>
      <c r="E56" s="16" t="s">
        <v>82</v>
      </c>
      <c r="F56" s="83">
        <v>200</v>
      </c>
      <c r="G56" s="61">
        <v>454.1</v>
      </c>
      <c r="H56" s="58"/>
      <c r="I56" s="34"/>
      <c r="J56" s="56"/>
    </row>
    <row r="57" spans="1:10" ht="20.25" customHeight="1">
      <c r="A57" s="37" t="s">
        <v>15</v>
      </c>
      <c r="B57" s="33" t="s">
        <v>19</v>
      </c>
      <c r="C57" s="33" t="s">
        <v>28</v>
      </c>
      <c r="D57" s="33" t="s">
        <v>37</v>
      </c>
      <c r="E57" s="33"/>
      <c r="F57" s="33"/>
      <c r="G57" s="76">
        <f>G58+G61+G62+G64+G77</f>
        <v>1083.3</v>
      </c>
      <c r="H57" s="24"/>
      <c r="I57" s="25">
        <f>I58+I77</f>
        <v>1100.3</v>
      </c>
      <c r="J57" s="25">
        <f>J58+J77</f>
        <v>1110.8</v>
      </c>
    </row>
    <row r="58" spans="1:10" ht="13.5" customHeight="1">
      <c r="A58" s="12" t="s">
        <v>20</v>
      </c>
      <c r="B58" s="16" t="s">
        <v>19</v>
      </c>
      <c r="C58" s="16" t="s">
        <v>28</v>
      </c>
      <c r="D58" s="16" t="s">
        <v>22</v>
      </c>
      <c r="E58" s="16"/>
      <c r="F58" s="16"/>
      <c r="G58" s="30">
        <f>G59</f>
        <v>140</v>
      </c>
      <c r="H58" s="24"/>
      <c r="I58" s="34">
        <f>I59</f>
        <v>160</v>
      </c>
      <c r="J58" s="34">
        <f>J59</f>
        <v>160</v>
      </c>
    </row>
    <row r="59" spans="1:10" ht="14.25" customHeight="1">
      <c r="A59" s="20" t="s">
        <v>40</v>
      </c>
      <c r="B59" s="16" t="s">
        <v>19</v>
      </c>
      <c r="C59" s="16" t="s">
        <v>28</v>
      </c>
      <c r="D59" s="16" t="s">
        <v>22</v>
      </c>
      <c r="E59" s="16" t="s">
        <v>58</v>
      </c>
      <c r="F59" s="16"/>
      <c r="G59" s="30">
        <v>140</v>
      </c>
      <c r="H59" s="24"/>
      <c r="I59" s="34">
        <f>I60</f>
        <v>160</v>
      </c>
      <c r="J59" s="34">
        <f>J60</f>
        <v>160</v>
      </c>
    </row>
    <row r="60" spans="1:10" ht="30.75" customHeight="1">
      <c r="A60" s="53" t="s">
        <v>103</v>
      </c>
      <c r="B60" s="19" t="s">
        <v>19</v>
      </c>
      <c r="C60" s="19" t="s">
        <v>28</v>
      </c>
      <c r="D60" s="19" t="s">
        <v>22</v>
      </c>
      <c r="E60" s="19" t="s">
        <v>58</v>
      </c>
      <c r="F60" s="19" t="s">
        <v>106</v>
      </c>
      <c r="G60" s="77">
        <v>140</v>
      </c>
      <c r="H60" s="24"/>
      <c r="I60" s="65">
        <v>160</v>
      </c>
      <c r="J60" s="65">
        <v>160</v>
      </c>
    </row>
    <row r="61" spans="1:10" ht="30.75" customHeight="1">
      <c r="A61" s="53" t="s">
        <v>128</v>
      </c>
      <c r="B61" s="19" t="s">
        <v>19</v>
      </c>
      <c r="C61" s="19" t="s">
        <v>28</v>
      </c>
      <c r="D61" s="19" t="s">
        <v>22</v>
      </c>
      <c r="E61" s="19" t="s">
        <v>61</v>
      </c>
      <c r="F61" s="19" t="s">
        <v>108</v>
      </c>
      <c r="G61" s="77">
        <v>23</v>
      </c>
      <c r="H61" s="24"/>
      <c r="I61" s="65"/>
      <c r="J61" s="65"/>
    </row>
    <row r="62" spans="1:10" ht="57.75" customHeight="1">
      <c r="A62" s="108" t="s">
        <v>95</v>
      </c>
      <c r="B62" s="21" t="s">
        <v>19</v>
      </c>
      <c r="C62" s="22" t="s">
        <v>28</v>
      </c>
      <c r="D62" s="22" t="s">
        <v>22</v>
      </c>
      <c r="E62" s="19" t="s">
        <v>84</v>
      </c>
      <c r="F62" s="87"/>
      <c r="G62" s="71">
        <v>10</v>
      </c>
      <c r="H62" s="67"/>
      <c r="I62" s="65"/>
      <c r="J62" s="65"/>
    </row>
    <row r="63" spans="1:10" ht="27" customHeight="1">
      <c r="A63" s="50" t="s">
        <v>102</v>
      </c>
      <c r="B63" s="10" t="s">
        <v>19</v>
      </c>
      <c r="C63" s="11" t="s">
        <v>28</v>
      </c>
      <c r="D63" s="11" t="s">
        <v>22</v>
      </c>
      <c r="E63" s="16" t="s">
        <v>83</v>
      </c>
      <c r="F63" s="86">
        <v>200</v>
      </c>
      <c r="G63" s="34">
        <v>10</v>
      </c>
      <c r="H63" s="66"/>
      <c r="I63" s="34"/>
      <c r="J63" s="34"/>
    </row>
    <row r="64" spans="1:10" ht="69" customHeight="1">
      <c r="A64" s="47" t="s">
        <v>90</v>
      </c>
      <c r="B64" s="41" t="s">
        <v>19</v>
      </c>
      <c r="C64" s="42" t="s">
        <v>28</v>
      </c>
      <c r="D64" s="42" t="s">
        <v>25</v>
      </c>
      <c r="E64" s="48" t="s">
        <v>47</v>
      </c>
      <c r="F64" s="88"/>
      <c r="G64" s="60">
        <f>G65+G69+G73</f>
        <v>43</v>
      </c>
      <c r="H64" s="68"/>
      <c r="I64" s="60"/>
      <c r="J64" s="60"/>
    </row>
    <row r="65" spans="1:10" ht="23.25" customHeight="1">
      <c r="A65" s="12" t="s">
        <v>42</v>
      </c>
      <c r="B65" s="13" t="s">
        <v>19</v>
      </c>
      <c r="C65" s="14" t="s">
        <v>28</v>
      </c>
      <c r="D65" s="14" t="s">
        <v>25</v>
      </c>
      <c r="E65" s="15" t="s">
        <v>48</v>
      </c>
      <c r="F65" s="83"/>
      <c r="G65" s="61">
        <f>G66</f>
        <v>10</v>
      </c>
      <c r="H65" s="58"/>
      <c r="I65" s="61"/>
      <c r="J65" s="61"/>
    </row>
    <row r="66" spans="1:10" ht="26.25" customHeight="1">
      <c r="A66" s="20" t="s">
        <v>67</v>
      </c>
      <c r="B66" s="13" t="s">
        <v>19</v>
      </c>
      <c r="C66" s="14" t="s">
        <v>28</v>
      </c>
      <c r="D66" s="14" t="s">
        <v>25</v>
      </c>
      <c r="E66" s="16" t="s">
        <v>63</v>
      </c>
      <c r="F66" s="86"/>
      <c r="G66" s="61">
        <f>G67</f>
        <v>10</v>
      </c>
      <c r="H66" s="58"/>
      <c r="I66" s="34"/>
      <c r="J66" s="34"/>
    </row>
    <row r="67" spans="1:10" ht="18" customHeight="1">
      <c r="A67" s="20" t="s">
        <v>68</v>
      </c>
      <c r="B67" s="13" t="s">
        <v>19</v>
      </c>
      <c r="C67" s="14" t="s">
        <v>28</v>
      </c>
      <c r="D67" s="14" t="s">
        <v>25</v>
      </c>
      <c r="E67" s="16" t="s">
        <v>73</v>
      </c>
      <c r="F67" s="86"/>
      <c r="G67" s="61">
        <f>G68</f>
        <v>10</v>
      </c>
      <c r="H67" s="58"/>
      <c r="I67" s="34"/>
      <c r="J67" s="34"/>
    </row>
    <row r="68" spans="1:10" ht="27.75" customHeight="1">
      <c r="A68" s="50" t="s">
        <v>102</v>
      </c>
      <c r="B68" s="13" t="s">
        <v>19</v>
      </c>
      <c r="C68" s="14" t="s">
        <v>28</v>
      </c>
      <c r="D68" s="14" t="s">
        <v>25</v>
      </c>
      <c r="E68" s="16" t="s">
        <v>73</v>
      </c>
      <c r="F68" s="83">
        <v>200</v>
      </c>
      <c r="G68" s="61">
        <v>10</v>
      </c>
      <c r="H68" s="58"/>
      <c r="I68" s="34"/>
      <c r="J68" s="34"/>
    </row>
    <row r="69" spans="1:10" ht="41.25" customHeight="1">
      <c r="A69" s="47" t="s">
        <v>43</v>
      </c>
      <c r="B69" s="13" t="s">
        <v>19</v>
      </c>
      <c r="C69" s="14" t="s">
        <v>28</v>
      </c>
      <c r="D69" s="14" t="s">
        <v>25</v>
      </c>
      <c r="E69" s="16" t="s">
        <v>49</v>
      </c>
      <c r="F69" s="83"/>
      <c r="G69" s="61">
        <f>G70</f>
        <v>30</v>
      </c>
      <c r="H69" s="58"/>
      <c r="I69" s="34"/>
      <c r="J69" s="34"/>
    </row>
    <row r="70" spans="1:10" ht="39.75" customHeight="1">
      <c r="A70" s="20" t="s">
        <v>64</v>
      </c>
      <c r="B70" s="13" t="s">
        <v>19</v>
      </c>
      <c r="C70" s="14" t="s">
        <v>28</v>
      </c>
      <c r="D70" s="14" t="s">
        <v>25</v>
      </c>
      <c r="E70" s="16" t="s">
        <v>66</v>
      </c>
      <c r="F70" s="83"/>
      <c r="G70" s="61">
        <f>G71</f>
        <v>30</v>
      </c>
      <c r="H70" s="58"/>
      <c r="I70" s="34"/>
      <c r="J70" s="34"/>
    </row>
    <row r="71" spans="1:10" ht="25.5">
      <c r="A71" s="20" t="s">
        <v>65</v>
      </c>
      <c r="B71" s="13" t="s">
        <v>19</v>
      </c>
      <c r="C71" s="14" t="s">
        <v>28</v>
      </c>
      <c r="D71" s="14" t="s">
        <v>25</v>
      </c>
      <c r="E71" s="16" t="s">
        <v>74</v>
      </c>
      <c r="F71" s="83"/>
      <c r="G71" s="61">
        <f>G72</f>
        <v>30</v>
      </c>
      <c r="H71" s="58"/>
      <c r="I71" s="34"/>
      <c r="J71" s="34"/>
    </row>
    <row r="72" spans="1:10" ht="25.5">
      <c r="A72" s="50" t="s">
        <v>103</v>
      </c>
      <c r="B72" s="13" t="s">
        <v>19</v>
      </c>
      <c r="C72" s="14" t="s">
        <v>28</v>
      </c>
      <c r="D72" s="14" t="s">
        <v>25</v>
      </c>
      <c r="E72" s="16" t="s">
        <v>74</v>
      </c>
      <c r="F72" s="83">
        <v>200</v>
      </c>
      <c r="G72" s="61">
        <v>30</v>
      </c>
      <c r="H72" s="58"/>
      <c r="I72" s="34"/>
      <c r="J72" s="34"/>
    </row>
    <row r="73" spans="1:10" ht="24" customHeight="1">
      <c r="A73" s="20" t="s">
        <v>44</v>
      </c>
      <c r="B73" s="13" t="s">
        <v>19</v>
      </c>
      <c r="C73" s="14" t="s">
        <v>28</v>
      </c>
      <c r="D73" s="14" t="s">
        <v>25</v>
      </c>
      <c r="E73" s="16" t="s">
        <v>50</v>
      </c>
      <c r="F73" s="83"/>
      <c r="G73" s="61">
        <f>G74</f>
        <v>3</v>
      </c>
      <c r="H73" s="58"/>
      <c r="I73" s="34"/>
      <c r="J73" s="34"/>
    </row>
    <row r="74" spans="1:10" ht="45" customHeight="1">
      <c r="A74" s="20" t="s">
        <v>69</v>
      </c>
      <c r="B74" s="13" t="s">
        <v>19</v>
      </c>
      <c r="C74" s="14" t="s">
        <v>28</v>
      </c>
      <c r="D74" s="14" t="s">
        <v>25</v>
      </c>
      <c r="E74" s="16" t="s">
        <v>70</v>
      </c>
      <c r="F74" s="83"/>
      <c r="G74" s="61">
        <f>G75</f>
        <v>3</v>
      </c>
      <c r="H74" s="69"/>
      <c r="I74" s="34"/>
      <c r="J74" s="34"/>
    </row>
    <row r="75" spans="1:10" ht="34.5" customHeight="1">
      <c r="A75" s="20" t="s">
        <v>71</v>
      </c>
      <c r="B75" s="10" t="s">
        <v>19</v>
      </c>
      <c r="C75" s="11" t="s">
        <v>28</v>
      </c>
      <c r="D75" s="11" t="s">
        <v>25</v>
      </c>
      <c r="E75" s="16" t="s">
        <v>75</v>
      </c>
      <c r="F75" s="86"/>
      <c r="G75" s="34">
        <f>G76</f>
        <v>3</v>
      </c>
      <c r="H75" s="66"/>
      <c r="I75" s="34"/>
      <c r="J75" s="34"/>
    </row>
    <row r="76" spans="1:10" ht="32.25" customHeight="1">
      <c r="A76" s="50" t="s">
        <v>103</v>
      </c>
      <c r="B76" s="10" t="s">
        <v>19</v>
      </c>
      <c r="C76" s="11" t="s">
        <v>28</v>
      </c>
      <c r="D76" s="11" t="s">
        <v>25</v>
      </c>
      <c r="E76" s="16" t="s">
        <v>75</v>
      </c>
      <c r="F76" s="86">
        <v>200</v>
      </c>
      <c r="G76" s="34">
        <v>3</v>
      </c>
      <c r="H76" s="66"/>
      <c r="I76" s="34"/>
      <c r="J76" s="34"/>
    </row>
    <row r="77" spans="1:10" ht="25.5">
      <c r="A77" s="20" t="s">
        <v>9</v>
      </c>
      <c r="B77" s="16" t="s">
        <v>19</v>
      </c>
      <c r="C77" s="16" t="s">
        <v>28</v>
      </c>
      <c r="D77" s="16" t="s">
        <v>28</v>
      </c>
      <c r="E77" s="16"/>
      <c r="F77" s="16"/>
      <c r="G77" s="30">
        <f>G78</f>
        <v>867.3</v>
      </c>
      <c r="H77" s="24"/>
      <c r="I77" s="34">
        <f>I78</f>
        <v>940.3</v>
      </c>
      <c r="J77" s="34">
        <f>J78</f>
        <v>950.8</v>
      </c>
    </row>
    <row r="78" spans="1:10" ht="29.25" customHeight="1">
      <c r="A78" s="20" t="s">
        <v>38</v>
      </c>
      <c r="B78" s="16" t="s">
        <v>19</v>
      </c>
      <c r="C78" s="16" t="s">
        <v>28</v>
      </c>
      <c r="D78" s="16" t="s">
        <v>28</v>
      </c>
      <c r="E78" s="16" t="s">
        <v>59</v>
      </c>
      <c r="F78" s="16"/>
      <c r="G78" s="30">
        <f>G79+G80</f>
        <v>867.3</v>
      </c>
      <c r="H78" s="24"/>
      <c r="I78" s="34">
        <f>I79+I80</f>
        <v>940.3</v>
      </c>
      <c r="J78" s="34">
        <f>J79+J80</f>
        <v>950.8</v>
      </c>
    </row>
    <row r="79" spans="1:10" ht="74.25" customHeight="1">
      <c r="A79" s="52" t="s">
        <v>104</v>
      </c>
      <c r="B79" s="16" t="s">
        <v>19</v>
      </c>
      <c r="C79" s="16" t="s">
        <v>28</v>
      </c>
      <c r="D79" s="16" t="s">
        <v>28</v>
      </c>
      <c r="E79" s="16" t="s">
        <v>59</v>
      </c>
      <c r="F79" s="16" t="s">
        <v>105</v>
      </c>
      <c r="G79" s="30">
        <v>807.3</v>
      </c>
      <c r="H79" s="24"/>
      <c r="I79" s="34">
        <v>807.3</v>
      </c>
      <c r="J79" s="34">
        <v>807.3</v>
      </c>
    </row>
    <row r="80" spans="1:10" ht="30.75" customHeight="1">
      <c r="A80" s="50" t="s">
        <v>103</v>
      </c>
      <c r="B80" s="16" t="s">
        <v>19</v>
      </c>
      <c r="C80" s="16" t="s">
        <v>28</v>
      </c>
      <c r="D80" s="16" t="s">
        <v>28</v>
      </c>
      <c r="E80" s="16" t="s">
        <v>59</v>
      </c>
      <c r="F80" s="16" t="s">
        <v>106</v>
      </c>
      <c r="G80" s="30">
        <v>60</v>
      </c>
      <c r="H80" s="75"/>
      <c r="I80" s="34">
        <v>133</v>
      </c>
      <c r="J80" s="34">
        <v>143.5</v>
      </c>
    </row>
    <row r="81" spans="1:10" ht="23.25" customHeight="1">
      <c r="A81" s="23" t="s">
        <v>29</v>
      </c>
      <c r="B81" s="33" t="s">
        <v>19</v>
      </c>
      <c r="C81" s="33" t="s">
        <v>30</v>
      </c>
      <c r="D81" s="39">
        <v>0</v>
      </c>
      <c r="E81" s="39"/>
      <c r="F81" s="39"/>
      <c r="G81" s="76">
        <f>G83+G85</f>
        <v>3025.9</v>
      </c>
      <c r="H81" s="56"/>
      <c r="I81" s="25">
        <f>I82</f>
        <v>3114.9</v>
      </c>
      <c r="J81" s="25">
        <f>J82</f>
        <v>3163.8</v>
      </c>
    </row>
    <row r="82" spans="1:10" ht="12.75">
      <c r="A82" s="20" t="s">
        <v>10</v>
      </c>
      <c r="B82" s="16" t="s">
        <v>19</v>
      </c>
      <c r="C82" s="16" t="s">
        <v>30</v>
      </c>
      <c r="D82" s="16" t="s">
        <v>21</v>
      </c>
      <c r="E82" s="40"/>
      <c r="F82" s="40"/>
      <c r="G82" s="30">
        <f>G84+G85</f>
        <v>3025.9</v>
      </c>
      <c r="H82" s="56"/>
      <c r="I82" s="34">
        <f>I83+I85</f>
        <v>3114.9</v>
      </c>
      <c r="J82" s="34">
        <f>J83+J85</f>
        <v>3163.8</v>
      </c>
    </row>
    <row r="83" spans="1:10" ht="38.25" customHeight="1">
      <c r="A83" s="20" t="s">
        <v>98</v>
      </c>
      <c r="B83" s="16" t="s">
        <v>19</v>
      </c>
      <c r="C83" s="16" t="s">
        <v>30</v>
      </c>
      <c r="D83" s="16" t="s">
        <v>21</v>
      </c>
      <c r="E83" s="16" t="s">
        <v>129</v>
      </c>
      <c r="F83" s="40"/>
      <c r="G83" s="30">
        <v>1787.4</v>
      </c>
      <c r="H83" s="56"/>
      <c r="I83" s="34">
        <v>1876.4</v>
      </c>
      <c r="J83" s="34">
        <v>1925.3</v>
      </c>
    </row>
    <row r="84" spans="1:10" ht="25.5">
      <c r="A84" s="50" t="s">
        <v>103</v>
      </c>
      <c r="B84" s="16" t="s">
        <v>19</v>
      </c>
      <c r="C84" s="16" t="s">
        <v>30</v>
      </c>
      <c r="D84" s="16" t="s">
        <v>21</v>
      </c>
      <c r="E84" s="16" t="s">
        <v>129</v>
      </c>
      <c r="F84" s="40">
        <v>200</v>
      </c>
      <c r="G84" s="30">
        <v>1787.4</v>
      </c>
      <c r="H84" s="56"/>
      <c r="I84" s="34">
        <v>1876.5</v>
      </c>
      <c r="J84" s="34">
        <v>1925.3</v>
      </c>
    </row>
    <row r="85" spans="1:10" ht="12.75">
      <c r="A85" s="50"/>
      <c r="B85" s="16" t="s">
        <v>19</v>
      </c>
      <c r="C85" s="16" t="s">
        <v>30</v>
      </c>
      <c r="D85" s="16" t="s">
        <v>21</v>
      </c>
      <c r="E85" s="16" t="s">
        <v>61</v>
      </c>
      <c r="F85" s="40">
        <v>500</v>
      </c>
      <c r="G85" s="30">
        <v>1238.5</v>
      </c>
      <c r="H85" s="78"/>
      <c r="I85" s="34">
        <v>1238.5</v>
      </c>
      <c r="J85" s="34">
        <v>1238.5</v>
      </c>
    </row>
    <row r="86" spans="1:10" ht="12.75">
      <c r="A86" s="104" t="s">
        <v>116</v>
      </c>
      <c r="B86" s="48" t="s">
        <v>19</v>
      </c>
      <c r="C86" s="48" t="s">
        <v>27</v>
      </c>
      <c r="D86" s="16" t="s">
        <v>37</v>
      </c>
      <c r="E86" s="16"/>
      <c r="F86" s="40"/>
      <c r="G86" s="106">
        <f>G87</f>
        <v>59</v>
      </c>
      <c r="H86" s="107"/>
      <c r="I86" s="60">
        <f>I87</f>
        <v>65</v>
      </c>
      <c r="J86" s="60">
        <f>J87</f>
        <v>65</v>
      </c>
    </row>
    <row r="87" spans="1:10" ht="23.25" customHeight="1">
      <c r="A87" s="50" t="s">
        <v>117</v>
      </c>
      <c r="B87" s="16" t="s">
        <v>19</v>
      </c>
      <c r="C87" s="16" t="s">
        <v>27</v>
      </c>
      <c r="D87" s="16" t="s">
        <v>21</v>
      </c>
      <c r="E87" s="105" t="s">
        <v>118</v>
      </c>
      <c r="F87" s="40"/>
      <c r="G87" s="30">
        <v>59</v>
      </c>
      <c r="H87" s="78"/>
      <c r="I87" s="34">
        <v>65</v>
      </c>
      <c r="J87" s="34">
        <v>65</v>
      </c>
    </row>
    <row r="88" spans="1:10" ht="27.75" customHeight="1">
      <c r="A88" s="35" t="s">
        <v>16</v>
      </c>
      <c r="B88" s="33" t="s">
        <v>19</v>
      </c>
      <c r="C88" s="33" t="s">
        <v>24</v>
      </c>
      <c r="D88" s="33" t="s">
        <v>37</v>
      </c>
      <c r="E88" s="39"/>
      <c r="F88" s="33"/>
      <c r="G88" s="76">
        <v>2</v>
      </c>
      <c r="H88" s="78"/>
      <c r="I88" s="25">
        <v>2</v>
      </c>
      <c r="J88" s="25">
        <v>2</v>
      </c>
    </row>
    <row r="89" spans="1:10" ht="17.25" customHeight="1">
      <c r="A89" s="20" t="s">
        <v>91</v>
      </c>
      <c r="B89" s="16" t="s">
        <v>19</v>
      </c>
      <c r="C89" s="16" t="s">
        <v>24</v>
      </c>
      <c r="D89" s="16" t="s">
        <v>21</v>
      </c>
      <c r="E89" s="39"/>
      <c r="F89" s="33"/>
      <c r="G89" s="30">
        <v>2</v>
      </c>
      <c r="H89" s="26"/>
      <c r="I89" s="34">
        <v>2</v>
      </c>
      <c r="J89" s="34">
        <v>2</v>
      </c>
    </row>
    <row r="90" spans="1:10" ht="26.25" customHeight="1">
      <c r="A90" s="20" t="s">
        <v>39</v>
      </c>
      <c r="B90" s="16" t="s">
        <v>19</v>
      </c>
      <c r="C90" s="16" t="s">
        <v>24</v>
      </c>
      <c r="D90" s="16" t="s">
        <v>21</v>
      </c>
      <c r="E90" s="40" t="s">
        <v>60</v>
      </c>
      <c r="F90" s="16"/>
      <c r="G90" s="30">
        <v>2</v>
      </c>
      <c r="H90" s="26"/>
      <c r="I90" s="34">
        <v>2</v>
      </c>
      <c r="J90" s="34">
        <v>2</v>
      </c>
    </row>
    <row r="91" spans="1:10" ht="30" customHeight="1">
      <c r="A91" s="50" t="s">
        <v>103</v>
      </c>
      <c r="B91" s="16" t="s">
        <v>19</v>
      </c>
      <c r="C91" s="16" t="s">
        <v>24</v>
      </c>
      <c r="D91" s="16" t="s">
        <v>21</v>
      </c>
      <c r="E91" s="40" t="s">
        <v>60</v>
      </c>
      <c r="F91" s="16" t="s">
        <v>106</v>
      </c>
      <c r="G91" s="30">
        <v>2</v>
      </c>
      <c r="H91" s="26"/>
      <c r="I91" s="34">
        <v>2</v>
      </c>
      <c r="J91" s="34">
        <v>2</v>
      </c>
    </row>
    <row r="92" spans="1:10" ht="12.75">
      <c r="A92" s="38" t="s">
        <v>17</v>
      </c>
      <c r="B92" s="16"/>
      <c r="C92" s="16"/>
      <c r="D92" s="16"/>
      <c r="E92" s="40"/>
      <c r="F92" s="16"/>
      <c r="G92" s="76">
        <f>G88+G86+G81+G57+G46+G36+G31+G12</f>
        <v>7034.9</v>
      </c>
      <c r="H92" s="56"/>
      <c r="I92" s="25">
        <f>I88+I86+I81+I57+I46+I36+I31+I12</f>
        <v>7111.4</v>
      </c>
      <c r="J92" s="25">
        <f>J88+J86+J81+J57+J46+J36+J31+J12</f>
        <v>7213.6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2019-11-12T04:48:17Z</cp:lastPrinted>
  <dcterms:created xsi:type="dcterms:W3CDTF">2004-08-04T23:04:44Z</dcterms:created>
  <dcterms:modified xsi:type="dcterms:W3CDTF">2020-01-12T22:25:30Z</dcterms:modified>
  <cp:category/>
  <cp:version/>
  <cp:contentType/>
  <cp:contentStatus/>
</cp:coreProperties>
</file>