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<sst xmlns="http://schemas.openxmlformats.org/spreadsheetml/2006/main" count="398" uniqueCount="125">
  <si>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</si>
  <si>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</si>
  <si>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</si>
  <si>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</si>
  <si>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</si>
  <si>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</si>
  <si>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</si>
  <si>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</si>
  <si>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</si>
  <si>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</si>
  <si>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</si>
  <si>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</si>
  <si>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</si>
  <si>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</si>
  <si>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</si>
  <si>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</si>
  <si>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</si>
  <si>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</si>
  <si>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</si>
  <si>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</si>
  <si>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</si>
  <si>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</si>
  <si>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</si>
  <si>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</si>
  <si>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</si>
  <si>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</si>
  <si>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</si>
  <si>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</si>
  <si>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</si>
  <si>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</si>
  <si>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</si>
  <si>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</si>
  <si>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</si>
  <si>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</si>
  <si>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</si>
  <si>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</si>
  <si>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</si>
  <si>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</si>
  <si>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</si>
  <si>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</si>
  <si>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</si>
  <si>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</si>
  <si>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</si>
  <si>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</si>
  <si>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</si>
  <si>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</si>
  <si>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</si>
  <si>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</si>
  <si>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</si>
  <si>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</si>
  <si>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</si>
  <si>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</si>
  <si>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</si>
  <si>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</si>
  <si>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</si>
  <si>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</si>
  <si>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</si>
  <si>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</si>
  <si>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</si>
  <si>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</si>
  <si>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</si>
  <si>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</si>
  <si>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</si>
  <si>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</si>
  <si>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</si>
  <si>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</si>
  <si>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</si>
  <si>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</si>
  <si>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</si>
  <si>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</si>
  <si>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</si>
  <si>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</si>
  <si>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</si>
  <si>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</si>
  <si>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</si>
  <si>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</si>
  <si>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</si>
  <si>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</si>
  <si>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</si>
  <si>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</si>
  <si>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</si>
  <si>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</si>
  <si>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</si>
  <si>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03 0 01 00250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</si>
  <si>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</si>
  <si>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</si>
  <si>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</si>
  <si>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</si>
  <si>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</si>
  <si>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Физическая культура 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</si>
  <si>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</si>
  <si>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</si>
  <si>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</si>
  <si>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</si>
  <si>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</si>
  <si>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</si>
  <si>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</si>
  <si>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</si>
  <si>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</si>
  <si>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</si>
  <si>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</si>
  <si>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</si>
  <si>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</si>
  <si>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>Иные бюджетные ассигнования</t>
  </si>
  <si>
    <t xml:space="preserve">                        Приложение  № 6</t>
  </si>
  <si>
    <t xml:space="preserve">Социальная политика </t>
  </si>
  <si>
    <t>Пенсионное обеспечение</t>
  </si>
  <si>
    <t>22 2 00 00140</t>
  </si>
  <si>
    <t>Обеспечение пожарной безопасности</t>
  </si>
  <si>
    <t>Мебюджетные трансферты</t>
  </si>
  <si>
    <t>Межбюджетные трансферты</t>
  </si>
  <si>
    <t>22 2 00 00120</t>
  </si>
  <si>
    <t xml:space="preserve">                        к  проекту  решения Нововоскресеновского </t>
  </si>
  <si>
    <t xml:space="preserve">                       </t>
  </si>
  <si>
    <t>на 2021 год и плановый период 2022 и 2023 годов</t>
  </si>
  <si>
    <t>5,2</t>
  </si>
  <si>
    <t>129,4</t>
  </si>
  <si>
    <t>102,6</t>
  </si>
  <si>
    <t xml:space="preserve">                        сельского Совета народных депутатов </t>
  </si>
  <si>
    <t>45,0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</si>
  <si>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</si>
  <si>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2021 – 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</si>
  <si>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</t>
  </si>
  <si>
    <t>Благоустройство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</si>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</sst>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wrapText="1"/>
    </xf>
    <xf numFmtId="176" fontId="7" fillId="32" borderId="11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176" fontId="4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wrapText="1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176" fontId="5" fillId="32" borderId="12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4" fillId="32" borderId="12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32" borderId="12" xfId="0" applyNumberFormat="1" applyFont="1" applyFill="1" applyBorder="1" applyAlignment="1" applyProtection="1">
      <alignment/>
      <protection locked="0"/>
    </xf>
    <xf numFmtId="0" fontId="4" fillId="32" borderId="15" xfId="0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6" xfId="0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49" fontId="4" fillId="0" borderId="17" xfId="0" applyNumberFormat="1" applyFont="1" applyBorder="1" applyAlignment="1" applyProtection="1">
      <alignment horizontal="center" vertical="top" wrapText="1"/>
      <protection/>
    </xf>
    <xf numFmtId="0" fontId="7" fillId="6" borderId="11" xfId="0" applyFont="1" applyFill="1" applyBorder="1" applyAlignment="1">
      <alignment wrapText="1"/>
    </xf>
    <xf numFmtId="49" fontId="7" fillId="6" borderId="11" xfId="0" applyNumberFormat="1" applyFont="1" applyFill="1" applyBorder="1" applyAlignment="1">
      <alignment horizontal="center"/>
    </xf>
    <xf numFmtId="176" fontId="7" fillId="6" borderId="11" xfId="0" applyNumberFormat="1" applyFont="1" applyFill="1" applyBorder="1" applyAlignment="1">
      <alignment/>
    </xf>
    <xf numFmtId="0" fontId="4" fillId="6" borderId="0" xfId="0" applyFont="1" applyFill="1" applyBorder="1" applyAlignment="1">
      <alignment/>
    </xf>
    <xf numFmtId="176" fontId="4" fillId="6" borderId="11" xfId="0" applyNumberFormat="1" applyFont="1" applyFill="1" applyBorder="1" applyAlignment="1">
      <alignment/>
    </xf>
    <xf numFmtId="0" fontId="6" fillId="21" borderId="11" xfId="0" applyFont="1" applyFill="1" applyBorder="1" applyAlignment="1">
      <alignment horizontal="left" wrapText="1"/>
    </xf>
    <xf numFmtId="49" fontId="4" fillId="21" borderId="11" xfId="0" applyNumberFormat="1" applyFont="1" applyFill="1" applyBorder="1" applyAlignment="1">
      <alignment horizontal="center" wrapText="1"/>
    </xf>
    <xf numFmtId="49" fontId="4" fillId="21" borderId="11" xfId="0" applyNumberFormat="1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/>
    </xf>
    <xf numFmtId="176" fontId="5" fillId="21" borderId="11" xfId="0" applyNumberFormat="1" applyFont="1" applyFill="1" applyBorder="1" applyAlignment="1">
      <alignment/>
    </xf>
    <xf numFmtId="0" fontId="4" fillId="21" borderId="0" xfId="0" applyFont="1" applyFill="1" applyBorder="1" applyAlignment="1">
      <alignment/>
    </xf>
    <xf numFmtId="0" fontId="7" fillId="6" borderId="13" xfId="0" applyFont="1" applyFill="1" applyBorder="1" applyAlignment="1">
      <alignment wrapText="1"/>
    </xf>
    <xf numFmtId="49" fontId="7" fillId="6" borderId="13" xfId="0" applyNumberFormat="1" applyFont="1" applyFill="1" applyBorder="1" applyAlignment="1">
      <alignment horizontal="center"/>
    </xf>
    <xf numFmtId="176" fontId="7" fillId="6" borderId="13" xfId="0" applyNumberFormat="1" applyFont="1" applyFill="1" applyBorder="1" applyAlignment="1">
      <alignment/>
    </xf>
    <xf numFmtId="176" fontId="4" fillId="6" borderId="13" xfId="0" applyNumberFormat="1" applyFont="1" applyFill="1" applyBorder="1" applyAlignment="1">
      <alignment/>
    </xf>
    <xf numFmtId="176" fontId="4" fillId="32" borderId="11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7" fillId="6" borderId="11" xfId="0" applyNumberFormat="1" applyFont="1" applyFill="1" applyBorder="1" applyAlignment="1">
      <alignment horizontal="center" wrapText="1"/>
    </xf>
    <xf numFmtId="0" fontId="4" fillId="6" borderId="0" xfId="0" applyFont="1" applyFill="1" applyBorder="1" applyAlignment="1">
      <alignment wrapText="1"/>
    </xf>
    <xf numFmtId="176" fontId="4" fillId="6" borderId="11" xfId="0" applyNumberFormat="1" applyFont="1" applyFill="1" applyBorder="1" applyAlignment="1">
      <alignment wrapText="1"/>
    </xf>
    <xf numFmtId="49" fontId="7" fillId="6" borderId="12" xfId="0" applyNumberFormat="1" applyFont="1" applyFill="1" applyBorder="1" applyAlignment="1">
      <alignment horizontal="center"/>
    </xf>
    <xf numFmtId="176" fontId="7" fillId="6" borderId="12" xfId="0" applyNumberFormat="1" applyFont="1" applyFill="1" applyBorder="1" applyAlignment="1" applyProtection="1">
      <alignment/>
      <protection locked="0"/>
    </xf>
    <xf numFmtId="49" fontId="4" fillId="32" borderId="11" xfId="0" applyNumberFormat="1" applyFont="1" applyFill="1" applyBorder="1" applyAlignment="1">
      <alignment horizontal="right"/>
    </xf>
    <xf numFmtId="0" fontId="4" fillId="32" borderId="15" xfId="0" applyFont="1" applyFill="1" applyBorder="1" applyAlignment="1">
      <alignment horizontal="right"/>
    </xf>
    <xf numFmtId="49" fontId="4" fillId="32" borderId="13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21" borderId="11" xfId="0" applyFont="1" applyFill="1" applyBorder="1" applyAlignment="1">
      <alignment wrapText="1"/>
    </xf>
    <xf numFmtId="49" fontId="6" fillId="21" borderId="11" xfId="0" applyNumberFormat="1" applyFont="1" applyFill="1" applyBorder="1" applyAlignment="1">
      <alignment horizontal="center"/>
    </xf>
    <xf numFmtId="49" fontId="7" fillId="21" borderId="11" xfId="0" applyNumberFormat="1" applyFont="1" applyFill="1" applyBorder="1" applyAlignment="1">
      <alignment horizontal="center"/>
    </xf>
    <xf numFmtId="49" fontId="6" fillId="21" borderId="11" xfId="0" applyNumberFormat="1" applyFont="1" applyFill="1" applyBorder="1" applyAlignment="1">
      <alignment horizontal="right"/>
    </xf>
    <xf numFmtId="0" fontId="4" fillId="21" borderId="14" xfId="0" applyFont="1" applyFill="1" applyBorder="1" applyAlignment="1">
      <alignment horizontal="right"/>
    </xf>
    <xf numFmtId="176" fontId="5" fillId="21" borderId="11" xfId="0" applyNumberFormat="1" applyFont="1" applyFill="1" applyBorder="1" applyAlignment="1">
      <alignment horizontal="right"/>
    </xf>
    <xf numFmtId="0" fontId="49" fillId="12" borderId="11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49" fontId="6" fillId="12" borderId="11" xfId="0" applyNumberFormat="1" applyFont="1" applyFill="1" applyBorder="1" applyAlignment="1">
      <alignment horizontal="center"/>
    </xf>
    <xf numFmtId="176" fontId="5" fillId="12" borderId="11" xfId="0" applyNumberFormat="1" applyFont="1" applyFill="1" applyBorder="1" applyAlignment="1">
      <alignment horizontal="right"/>
    </xf>
    <xf numFmtId="0" fontId="5" fillId="12" borderId="11" xfId="0" applyFont="1" applyFill="1" applyBorder="1" applyAlignment="1">
      <alignment horizontal="right"/>
    </xf>
    <xf numFmtId="0" fontId="6" fillId="12" borderId="11" xfId="0" applyFont="1" applyFill="1" applyBorder="1" applyAlignment="1">
      <alignment wrapText="1"/>
    </xf>
    <xf numFmtId="49" fontId="6" fillId="12" borderId="11" xfId="0" applyNumberFormat="1" applyFont="1" applyFill="1" applyBorder="1" applyAlignment="1">
      <alignment horizontal="right"/>
    </xf>
    <xf numFmtId="0" fontId="5" fillId="12" borderId="14" xfId="0" applyFont="1" applyFill="1" applyBorder="1" applyAlignment="1">
      <alignment horizontal="right"/>
    </xf>
    <xf numFmtId="176" fontId="6" fillId="21" borderId="11" xfId="0" applyNumberFormat="1" applyFont="1" applyFill="1" applyBorder="1" applyAlignment="1">
      <alignment/>
    </xf>
    <xf numFmtId="0" fontId="4" fillId="21" borderId="11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4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6" fillId="6" borderId="11" xfId="0" applyFont="1" applyFill="1" applyBorder="1" applyAlignment="1">
      <alignment vertical="distributed" wrapText="1"/>
    </xf>
    <xf numFmtId="49" fontId="5" fillId="6" borderId="11" xfId="0" applyNumberFormat="1" applyFont="1" applyFill="1" applyBorder="1" applyAlignment="1">
      <alignment horizontal="center" wrapText="1"/>
    </xf>
    <xf numFmtId="49" fontId="5" fillId="6" borderId="11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76" fontId="5" fillId="6" borderId="11" xfId="0" applyNumberFormat="1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6" fillId="21" borderId="12" xfId="0" applyFont="1" applyFill="1" applyBorder="1" applyAlignment="1">
      <alignment wrapText="1"/>
    </xf>
    <xf numFmtId="0" fontId="7" fillId="6" borderId="12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0" xfId="42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9" fillId="21" borderId="11" xfId="0" applyFont="1" applyFill="1" applyBorder="1" applyAlignment="1">
      <alignment wrapText="1"/>
    </xf>
    <xf numFmtId="0" fontId="49" fillId="6" borderId="11" xfId="0" applyFont="1" applyFill="1" applyBorder="1" applyAlignment="1">
      <alignment wrapText="1"/>
    </xf>
    <xf numFmtId="176" fontId="6" fillId="6" borderId="11" xfId="0" applyNumberFormat="1" applyFont="1" applyFill="1" applyBorder="1" applyAlignment="1">
      <alignment/>
    </xf>
    <xf numFmtId="0" fontId="5" fillId="6" borderId="0" xfId="0" applyFont="1" applyFill="1" applyBorder="1" applyAlignment="1">
      <alignment/>
    </xf>
    <xf numFmtId="49" fontId="5" fillId="21" borderId="11" xfId="0" applyNumberFormat="1" applyFont="1" applyFill="1" applyBorder="1" applyAlignment="1" applyProtection="1">
      <alignment horizontal="right"/>
      <protection locked="0"/>
    </xf>
    <xf numFmtId="0" fontId="4" fillId="21" borderId="11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center"/>
    </xf>
    <xf numFmtId="49" fontId="6" fillId="21" borderId="11" xfId="0" applyNumberFormat="1" applyFont="1" applyFill="1" applyBorder="1" applyAlignment="1">
      <alignment horizontal="center"/>
    </xf>
    <xf numFmtId="0" fontId="7" fillId="21" borderId="11" xfId="0" applyFont="1" applyFill="1" applyBorder="1" applyAlignment="1">
      <alignment horizontal="center"/>
    </xf>
    <xf numFmtId="176" fontId="6" fillId="21" borderId="11" xfId="0" applyNumberFormat="1" applyFont="1" applyFill="1" applyBorder="1" applyAlignment="1">
      <alignment/>
    </xf>
    <xf numFmtId="0" fontId="5" fillId="21" borderId="16" xfId="0" applyFont="1" applyFill="1" applyBorder="1" applyAlignment="1">
      <alignment/>
    </xf>
    <xf numFmtId="176" fontId="5" fillId="21" borderId="11" xfId="0" applyNumberFormat="1" applyFont="1" applyFill="1" applyBorder="1" applyAlignment="1">
      <alignment/>
    </xf>
    <xf numFmtId="0" fontId="4" fillId="21" borderId="16" xfId="0" applyFont="1" applyFill="1" applyBorder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 applyProtection="1">
      <alignment horizontal="left" wrapText="1"/>
      <protection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zoomScale="112" zoomScaleNormal="112" zoomScalePageLayoutView="0" workbookViewId="0" topLeftCell="A55">
      <selection activeCell="K26" sqref="K26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3.00390625" style="0" customWidth="1"/>
    <col min="6" max="6" width="4.625" style="0" customWidth="1"/>
    <col min="7" max="7" width="8.00390625" style="0" customWidth="1"/>
    <col min="8" max="8" width="9.125" style="0" hidden="1" customWidth="1"/>
    <col min="9" max="9" width="8.125" style="0" customWidth="1"/>
    <col min="10" max="10" width="9.25390625" style="0" customWidth="1"/>
  </cols>
  <sheetData>
    <row r="1" spans="1:10" ht="14.25" customHeight="1">
      <c r="A1" s="3"/>
      <c r="B1" s="1"/>
      <c r="C1" s="1"/>
      <c r="D1" s="178" t="s">
        <v>104</v>
      </c>
      <c r="E1" s="178"/>
      <c r="F1" s="178"/>
      <c r="G1" s="178"/>
      <c r="H1" s="178"/>
      <c r="I1" s="178"/>
      <c r="J1" s="178"/>
    </row>
    <row r="2" spans="1:10" ht="12" customHeight="1">
      <c r="A2" s="3"/>
      <c r="B2" s="1"/>
      <c r="C2" s="1"/>
      <c r="D2" s="178" t="s">
        <v>112</v>
      </c>
      <c r="E2" s="178"/>
      <c r="F2" s="178"/>
      <c r="G2" s="178"/>
      <c r="H2" s="178"/>
      <c r="I2" s="178"/>
      <c r="J2" s="178"/>
    </row>
    <row r="3" spans="1:10" ht="10.5" customHeight="1">
      <c r="A3" s="3"/>
      <c r="B3" s="1"/>
      <c r="C3" s="1"/>
      <c r="D3" s="178" t="s">
        <v>118</v>
      </c>
      <c r="E3" s="178"/>
      <c r="F3" s="178"/>
      <c r="G3" s="178"/>
      <c r="H3" s="178"/>
      <c r="I3" s="178"/>
      <c r="J3" s="178"/>
    </row>
    <row r="4" spans="1:10" ht="12.75" customHeight="1">
      <c r="A4" s="3"/>
      <c r="B4" s="1"/>
      <c r="C4" s="1"/>
      <c r="D4" s="178" t="s">
        <v>113</v>
      </c>
      <c r="E4" s="178"/>
      <c r="F4" s="178"/>
      <c r="G4" s="178"/>
      <c r="H4" s="178"/>
      <c r="I4" s="178"/>
      <c r="J4" s="178"/>
    </row>
    <row r="5" spans="1:10" ht="18.75">
      <c r="A5" s="179" t="s">
        <v>76</v>
      </c>
      <c r="B5" s="179"/>
      <c r="C5" s="179"/>
      <c r="D5" s="179"/>
      <c r="E5" s="179"/>
      <c r="F5" s="179"/>
      <c r="G5" s="179"/>
      <c r="H5" s="6"/>
      <c r="I5" s="6"/>
      <c r="J5" s="6"/>
    </row>
    <row r="6" spans="1:10" ht="18.75">
      <c r="A6" s="179" t="s">
        <v>114</v>
      </c>
      <c r="B6" s="179"/>
      <c r="C6" s="179"/>
      <c r="D6" s="179"/>
      <c r="E6" s="179"/>
      <c r="F6" s="179"/>
      <c r="G6" s="179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102</v>
      </c>
      <c r="J7" s="5"/>
    </row>
    <row r="8" spans="1:10" ht="12.75">
      <c r="A8" s="184" t="s">
        <v>3</v>
      </c>
      <c r="B8" s="186" t="s">
        <v>77</v>
      </c>
      <c r="C8" s="186" t="s">
        <v>4</v>
      </c>
      <c r="D8" s="186" t="s">
        <v>0</v>
      </c>
      <c r="E8" s="186" t="s">
        <v>1</v>
      </c>
      <c r="F8" s="186" t="s">
        <v>2</v>
      </c>
      <c r="G8" s="188">
        <v>2021</v>
      </c>
      <c r="H8" s="61"/>
      <c r="I8" s="176">
        <v>2022</v>
      </c>
      <c r="J8" s="176">
        <v>2023</v>
      </c>
    </row>
    <row r="9" spans="1:10" ht="12.75">
      <c r="A9" s="185"/>
      <c r="B9" s="187"/>
      <c r="C9" s="187"/>
      <c r="D9" s="187"/>
      <c r="E9" s="187"/>
      <c r="F9" s="187"/>
      <c r="G9" s="189"/>
      <c r="H9" s="61"/>
      <c r="I9" s="177"/>
      <c r="J9" s="177"/>
    </row>
    <row r="10" spans="1:10" ht="12.75">
      <c r="A10" s="180" t="s">
        <v>18</v>
      </c>
      <c r="B10" s="7"/>
      <c r="C10" s="8"/>
      <c r="D10" s="8"/>
      <c r="E10" s="8"/>
      <c r="F10" s="9"/>
      <c r="G10" s="46"/>
      <c r="H10" s="27"/>
      <c r="I10" s="182">
        <f>I88</f>
        <v>7056.6</v>
      </c>
      <c r="J10" s="182">
        <f>J88</f>
        <v>6996.9</v>
      </c>
    </row>
    <row r="11" spans="1:10" ht="12.75">
      <c r="A11" s="181"/>
      <c r="B11" s="62" t="s">
        <v>19</v>
      </c>
      <c r="C11" s="63"/>
      <c r="D11" s="63"/>
      <c r="E11" s="63"/>
      <c r="F11" s="63"/>
      <c r="G11" s="44">
        <f>G88</f>
        <v>7065.4</v>
      </c>
      <c r="H11" s="21"/>
      <c r="I11" s="183"/>
      <c r="J11" s="183"/>
    </row>
    <row r="12" spans="1:10" ht="21.75" customHeight="1">
      <c r="A12" s="80" t="s">
        <v>5</v>
      </c>
      <c r="B12" s="81" t="s">
        <v>19</v>
      </c>
      <c r="C12" s="82" t="s">
        <v>21</v>
      </c>
      <c r="D12" s="82" t="s">
        <v>37</v>
      </c>
      <c r="E12" s="83"/>
      <c r="F12" s="84"/>
      <c r="G12" s="85">
        <f>G13+G17+G21+G24</f>
        <v>2137</v>
      </c>
      <c r="H12" s="86"/>
      <c r="I12" s="85">
        <f>I13+I17+I21+I24</f>
        <v>2202.6</v>
      </c>
      <c r="J12" s="85">
        <f>J13+J17+J21+J24+J28</f>
        <v>2200</v>
      </c>
    </row>
    <row r="13" spans="1:10" ht="37.5" customHeight="1">
      <c r="A13" s="75" t="s">
        <v>35</v>
      </c>
      <c r="B13" s="76" t="s">
        <v>19</v>
      </c>
      <c r="C13" s="76" t="s">
        <v>21</v>
      </c>
      <c r="D13" s="76" t="s">
        <v>22</v>
      </c>
      <c r="E13" s="76"/>
      <c r="F13" s="76"/>
      <c r="G13" s="77">
        <f>G15</f>
        <v>616</v>
      </c>
      <c r="H13" s="78"/>
      <c r="I13" s="79">
        <f>I15</f>
        <v>620</v>
      </c>
      <c r="J13" s="79">
        <f>J15</f>
        <v>620</v>
      </c>
    </row>
    <row r="14" spans="1:10" ht="18.75" customHeight="1">
      <c r="A14" s="20" t="s">
        <v>11</v>
      </c>
      <c r="B14" s="16" t="s">
        <v>19</v>
      </c>
      <c r="C14" s="16" t="s">
        <v>21</v>
      </c>
      <c r="D14" s="16" t="s">
        <v>22</v>
      </c>
      <c r="E14" s="16" t="s">
        <v>51</v>
      </c>
      <c r="F14" s="16"/>
      <c r="G14" s="26">
        <f>G15</f>
        <v>616</v>
      </c>
      <c r="H14" s="21"/>
      <c r="I14" s="29">
        <f>I15</f>
        <v>620</v>
      </c>
      <c r="J14" s="29">
        <f>J15</f>
        <v>620</v>
      </c>
    </row>
    <row r="15" spans="1:10" ht="67.5" customHeight="1">
      <c r="A15" s="41" t="s">
        <v>97</v>
      </c>
      <c r="B15" s="16" t="s">
        <v>19</v>
      </c>
      <c r="C15" s="16" t="s">
        <v>21</v>
      </c>
      <c r="D15" s="16" t="s">
        <v>22</v>
      </c>
      <c r="E15" s="16" t="s">
        <v>51</v>
      </c>
      <c r="F15" s="16" t="s">
        <v>98</v>
      </c>
      <c r="G15" s="26">
        <v>616</v>
      </c>
      <c r="H15" s="21"/>
      <c r="I15" s="29">
        <v>620</v>
      </c>
      <c r="J15" s="29">
        <v>620</v>
      </c>
    </row>
    <row r="16" spans="1:10" ht="52.5" customHeight="1">
      <c r="A16" s="20" t="s">
        <v>12</v>
      </c>
      <c r="B16" s="16" t="s">
        <v>19</v>
      </c>
      <c r="C16" s="16" t="s">
        <v>21</v>
      </c>
      <c r="D16" s="16" t="s">
        <v>23</v>
      </c>
      <c r="E16" s="16"/>
      <c r="F16" s="16"/>
      <c r="G16" s="26">
        <f>G18+G19+G20</f>
        <v>1323.4</v>
      </c>
      <c r="H16" s="23"/>
      <c r="I16" s="29">
        <f>I17</f>
        <v>1282.4</v>
      </c>
      <c r="J16" s="29">
        <f>J17</f>
        <v>1355</v>
      </c>
    </row>
    <row r="17" spans="1:10" ht="21" customHeight="1">
      <c r="A17" s="87" t="s">
        <v>7</v>
      </c>
      <c r="B17" s="88" t="s">
        <v>19</v>
      </c>
      <c r="C17" s="88" t="s">
        <v>21</v>
      </c>
      <c r="D17" s="88" t="s">
        <v>23</v>
      </c>
      <c r="E17" s="88" t="s">
        <v>52</v>
      </c>
      <c r="F17" s="88"/>
      <c r="G17" s="89">
        <f>G16</f>
        <v>1323.4</v>
      </c>
      <c r="H17" s="78"/>
      <c r="I17" s="90">
        <f>I18+N45+I19+I20</f>
        <v>1282.4</v>
      </c>
      <c r="J17" s="90">
        <f>J18+J19+J20</f>
        <v>1355</v>
      </c>
    </row>
    <row r="18" spans="1:10" ht="70.5" customHeight="1">
      <c r="A18" s="41" t="s">
        <v>97</v>
      </c>
      <c r="B18" s="16" t="s">
        <v>19</v>
      </c>
      <c r="C18" s="16" t="s">
        <v>21</v>
      </c>
      <c r="D18" s="16" t="s">
        <v>23</v>
      </c>
      <c r="E18" s="16" t="s">
        <v>52</v>
      </c>
      <c r="F18" s="16" t="s">
        <v>98</v>
      </c>
      <c r="G18" s="26">
        <v>978</v>
      </c>
      <c r="H18" s="23"/>
      <c r="I18" s="29">
        <v>980</v>
      </c>
      <c r="J18" s="29">
        <v>980</v>
      </c>
    </row>
    <row r="19" spans="1:10" ht="25.5" customHeight="1">
      <c r="A19" s="39" t="s">
        <v>96</v>
      </c>
      <c r="B19" s="16" t="s">
        <v>19</v>
      </c>
      <c r="C19" s="16" t="s">
        <v>21</v>
      </c>
      <c r="D19" s="16" t="s">
        <v>23</v>
      </c>
      <c r="E19" s="16" t="s">
        <v>52</v>
      </c>
      <c r="F19" s="16" t="s">
        <v>99</v>
      </c>
      <c r="G19" s="26">
        <v>344</v>
      </c>
      <c r="H19" s="23"/>
      <c r="I19" s="29">
        <v>301</v>
      </c>
      <c r="J19" s="29">
        <v>373.6</v>
      </c>
    </row>
    <row r="20" spans="1:10" ht="24" customHeight="1">
      <c r="A20" s="41" t="s">
        <v>103</v>
      </c>
      <c r="B20" s="15" t="s">
        <v>19</v>
      </c>
      <c r="C20" s="15" t="s">
        <v>21</v>
      </c>
      <c r="D20" s="15" t="s">
        <v>23</v>
      </c>
      <c r="E20" s="15" t="s">
        <v>52</v>
      </c>
      <c r="F20" s="15" t="s">
        <v>100</v>
      </c>
      <c r="G20" s="55">
        <v>1.4</v>
      </c>
      <c r="H20" s="21"/>
      <c r="I20" s="48">
        <v>1.4</v>
      </c>
      <c r="J20" s="48">
        <v>1.4</v>
      </c>
    </row>
    <row r="21" spans="1:10" ht="25.5" customHeight="1">
      <c r="A21" s="75" t="s">
        <v>6</v>
      </c>
      <c r="B21" s="93" t="s">
        <v>19</v>
      </c>
      <c r="C21" s="76" t="s">
        <v>21</v>
      </c>
      <c r="D21" s="76" t="s">
        <v>24</v>
      </c>
      <c r="E21" s="76"/>
      <c r="F21" s="76"/>
      <c r="G21" s="79">
        <v>5</v>
      </c>
      <c r="H21" s="94"/>
      <c r="I21" s="95">
        <v>5</v>
      </c>
      <c r="J21" s="95">
        <v>5</v>
      </c>
    </row>
    <row r="22" spans="1:10" ht="24" customHeight="1">
      <c r="A22" s="20" t="s">
        <v>8</v>
      </c>
      <c r="B22" s="25" t="s">
        <v>19</v>
      </c>
      <c r="C22" s="16" t="s">
        <v>21</v>
      </c>
      <c r="D22" s="16" t="s">
        <v>24</v>
      </c>
      <c r="E22" s="16" t="s">
        <v>53</v>
      </c>
      <c r="F22" s="28"/>
      <c r="G22" s="29">
        <v>5</v>
      </c>
      <c r="H22" s="92"/>
      <c r="I22" s="91">
        <v>5</v>
      </c>
      <c r="J22" s="91">
        <v>5</v>
      </c>
    </row>
    <row r="23" spans="1:10" ht="15" customHeight="1">
      <c r="A23" s="41" t="s">
        <v>103</v>
      </c>
      <c r="B23" s="10" t="s">
        <v>19</v>
      </c>
      <c r="C23" s="16" t="s">
        <v>21</v>
      </c>
      <c r="D23" s="11" t="s">
        <v>24</v>
      </c>
      <c r="E23" s="16" t="s">
        <v>53</v>
      </c>
      <c r="F23" s="11" t="s">
        <v>100</v>
      </c>
      <c r="G23" s="29">
        <v>5</v>
      </c>
      <c r="H23" s="27"/>
      <c r="I23" s="91">
        <v>5</v>
      </c>
      <c r="J23" s="91">
        <v>5</v>
      </c>
    </row>
    <row r="24" spans="1:10" ht="23.25" customHeight="1">
      <c r="A24" s="75" t="s">
        <v>45</v>
      </c>
      <c r="B24" s="96" t="s">
        <v>19</v>
      </c>
      <c r="C24" s="96" t="s">
        <v>21</v>
      </c>
      <c r="D24" s="96" t="s">
        <v>34</v>
      </c>
      <c r="E24" s="96"/>
      <c r="F24" s="96"/>
      <c r="G24" s="97">
        <f>G25</f>
        <v>192.6</v>
      </c>
      <c r="H24" s="78"/>
      <c r="I24" s="79">
        <f>I25</f>
        <v>295.2</v>
      </c>
      <c r="J24" s="79">
        <f>J25</f>
        <v>220</v>
      </c>
    </row>
    <row r="25" spans="1:10" ht="26.25" customHeight="1">
      <c r="A25" s="20" t="s">
        <v>92</v>
      </c>
      <c r="B25" s="15" t="s">
        <v>19</v>
      </c>
      <c r="C25" s="15" t="s">
        <v>21</v>
      </c>
      <c r="D25" s="15" t="s">
        <v>34</v>
      </c>
      <c r="E25" s="15" t="s">
        <v>93</v>
      </c>
      <c r="F25" s="15"/>
      <c r="G25" s="56">
        <f>G26+G27+G28</f>
        <v>192.6</v>
      </c>
      <c r="H25" s="21"/>
      <c r="I25" s="29">
        <f>I28+I27+I26</f>
        <v>295.2</v>
      </c>
      <c r="J25" s="29">
        <f>J27+J26</f>
        <v>220</v>
      </c>
    </row>
    <row r="26" spans="1:10" ht="29.25" customHeight="1">
      <c r="A26" s="42" t="s">
        <v>96</v>
      </c>
      <c r="B26" s="24" t="s">
        <v>19</v>
      </c>
      <c r="C26" s="24" t="s">
        <v>21</v>
      </c>
      <c r="D26" s="24" t="s">
        <v>34</v>
      </c>
      <c r="E26" s="24" t="s">
        <v>93</v>
      </c>
      <c r="F26" s="24" t="s">
        <v>99</v>
      </c>
      <c r="G26" s="54">
        <v>55</v>
      </c>
      <c r="H26" s="21"/>
      <c r="I26" s="51">
        <v>157.6</v>
      </c>
      <c r="J26" s="51">
        <v>100</v>
      </c>
    </row>
    <row r="27" spans="1:10" ht="29.25" customHeight="1">
      <c r="A27" s="175" t="s">
        <v>103</v>
      </c>
      <c r="B27" s="16" t="s">
        <v>19</v>
      </c>
      <c r="C27" s="16" t="s">
        <v>21</v>
      </c>
      <c r="D27" s="16" t="s">
        <v>34</v>
      </c>
      <c r="E27" s="16" t="s">
        <v>93</v>
      </c>
      <c r="F27" s="16" t="s">
        <v>100</v>
      </c>
      <c r="G27" s="26">
        <v>35</v>
      </c>
      <c r="H27" s="45"/>
      <c r="I27" s="29">
        <v>35</v>
      </c>
      <c r="J27" s="29">
        <v>120</v>
      </c>
    </row>
    <row r="28" spans="1:10" ht="25.5" customHeight="1">
      <c r="A28" s="172" t="s">
        <v>109</v>
      </c>
      <c r="B28" s="148" t="s">
        <v>19</v>
      </c>
      <c r="C28" s="148" t="s">
        <v>21</v>
      </c>
      <c r="D28" s="148" t="s">
        <v>34</v>
      </c>
      <c r="E28" s="148" t="s">
        <v>61</v>
      </c>
      <c r="F28" s="148" t="s">
        <v>101</v>
      </c>
      <c r="G28" s="173" t="s">
        <v>117</v>
      </c>
      <c r="H28" s="174"/>
      <c r="I28" s="150">
        <v>102.6</v>
      </c>
      <c r="J28" s="150">
        <v>0</v>
      </c>
    </row>
    <row r="29" spans="1:10" ht="22.5" customHeight="1">
      <c r="A29" s="102" t="s">
        <v>31</v>
      </c>
      <c r="B29" s="104" t="s">
        <v>19</v>
      </c>
      <c r="C29" s="104" t="s">
        <v>22</v>
      </c>
      <c r="D29" s="104" t="s">
        <v>37</v>
      </c>
      <c r="E29" s="104"/>
      <c r="F29" s="104"/>
      <c r="G29" s="163" t="s">
        <v>116</v>
      </c>
      <c r="H29" s="164"/>
      <c r="I29" s="107">
        <f>I30</f>
        <v>131.4</v>
      </c>
      <c r="J29" s="107">
        <f>J30</f>
        <v>0</v>
      </c>
    </row>
    <row r="30" spans="1:10" ht="24" customHeight="1">
      <c r="A30" s="20" t="s">
        <v>32</v>
      </c>
      <c r="B30" s="16" t="s">
        <v>19</v>
      </c>
      <c r="C30" s="16" t="s">
        <v>22</v>
      </c>
      <c r="D30" s="16" t="s">
        <v>25</v>
      </c>
      <c r="E30" s="16"/>
      <c r="F30" s="16"/>
      <c r="G30" s="98" t="s">
        <v>116</v>
      </c>
      <c r="H30" s="68"/>
      <c r="I30" s="69">
        <f>I31</f>
        <v>131.4</v>
      </c>
      <c r="J30" s="69">
        <f>J31</f>
        <v>0</v>
      </c>
    </row>
    <row r="31" spans="1:10" ht="88.5" customHeight="1">
      <c r="A31" s="20" t="s">
        <v>41</v>
      </c>
      <c r="B31" s="16" t="s">
        <v>19</v>
      </c>
      <c r="C31" s="16" t="s">
        <v>22</v>
      </c>
      <c r="D31" s="16" t="s">
        <v>25</v>
      </c>
      <c r="E31" s="16" t="s">
        <v>54</v>
      </c>
      <c r="F31" s="16"/>
      <c r="G31" s="98" t="s">
        <v>116</v>
      </c>
      <c r="H31" s="68"/>
      <c r="I31" s="69">
        <f>I32+I33</f>
        <v>131.4</v>
      </c>
      <c r="J31" s="69">
        <v>0</v>
      </c>
    </row>
    <row r="32" spans="1:10" ht="69.75" customHeight="1">
      <c r="A32" s="41" t="s">
        <v>97</v>
      </c>
      <c r="B32" s="15" t="s">
        <v>19</v>
      </c>
      <c r="C32" s="15" t="s">
        <v>22</v>
      </c>
      <c r="D32" s="15" t="s">
        <v>25</v>
      </c>
      <c r="E32" s="15" t="s">
        <v>55</v>
      </c>
      <c r="F32" s="15" t="s">
        <v>98</v>
      </c>
      <c r="G32" s="70">
        <v>124.2</v>
      </c>
      <c r="H32" s="99"/>
      <c r="I32" s="70">
        <v>126.1</v>
      </c>
      <c r="J32" s="70">
        <v>0</v>
      </c>
    </row>
    <row r="33" spans="1:10" ht="27" customHeight="1">
      <c r="A33" s="39" t="s">
        <v>96</v>
      </c>
      <c r="B33" s="24" t="s">
        <v>19</v>
      </c>
      <c r="C33" s="24" t="s">
        <v>22</v>
      </c>
      <c r="D33" s="24" t="s">
        <v>25</v>
      </c>
      <c r="E33" s="24" t="s">
        <v>55</v>
      </c>
      <c r="F33" s="24" t="s">
        <v>99</v>
      </c>
      <c r="G33" s="100" t="s">
        <v>115</v>
      </c>
      <c r="H33" s="101"/>
      <c r="I33" s="71">
        <v>5.3</v>
      </c>
      <c r="J33" s="71">
        <v>0</v>
      </c>
    </row>
    <row r="34" spans="1:10" ht="30.75" customHeight="1">
      <c r="A34" s="102" t="s">
        <v>13</v>
      </c>
      <c r="B34" s="103" t="s">
        <v>19</v>
      </c>
      <c r="C34" s="103" t="s">
        <v>25</v>
      </c>
      <c r="D34" s="103" t="s">
        <v>37</v>
      </c>
      <c r="E34" s="104"/>
      <c r="F34" s="104"/>
      <c r="G34" s="105" t="s">
        <v>119</v>
      </c>
      <c r="H34" s="106"/>
      <c r="I34" s="107">
        <v>50</v>
      </c>
      <c r="J34" s="107">
        <v>50</v>
      </c>
    </row>
    <row r="35" spans="1:10" ht="38.25" customHeight="1">
      <c r="A35" s="114" t="s">
        <v>33</v>
      </c>
      <c r="B35" s="111" t="s">
        <v>19</v>
      </c>
      <c r="C35" s="111" t="s">
        <v>25</v>
      </c>
      <c r="D35" s="111" t="s">
        <v>26</v>
      </c>
      <c r="E35" s="111"/>
      <c r="F35" s="111"/>
      <c r="G35" s="115" t="s">
        <v>36</v>
      </c>
      <c r="H35" s="116"/>
      <c r="I35" s="112">
        <v>10</v>
      </c>
      <c r="J35" s="112">
        <v>10</v>
      </c>
    </row>
    <row r="36" spans="1:10" ht="37.5" customHeight="1">
      <c r="A36" s="30" t="s">
        <v>14</v>
      </c>
      <c r="B36" s="16" t="s">
        <v>19</v>
      </c>
      <c r="C36" s="16" t="s">
        <v>25</v>
      </c>
      <c r="D36" s="16" t="s">
        <v>26</v>
      </c>
      <c r="E36" s="16" t="s">
        <v>56</v>
      </c>
      <c r="F36" s="16"/>
      <c r="G36" s="73">
        <v>10</v>
      </c>
      <c r="H36" s="72"/>
      <c r="I36" s="69">
        <v>10</v>
      </c>
      <c r="J36" s="69">
        <v>10</v>
      </c>
    </row>
    <row r="37" spans="1:10" ht="25.5" customHeight="1">
      <c r="A37" s="39" t="s">
        <v>96</v>
      </c>
      <c r="B37" s="16" t="s">
        <v>19</v>
      </c>
      <c r="C37" s="16" t="s">
        <v>25</v>
      </c>
      <c r="D37" s="16" t="s">
        <v>26</v>
      </c>
      <c r="E37" s="16" t="s">
        <v>57</v>
      </c>
      <c r="F37" s="16" t="s">
        <v>99</v>
      </c>
      <c r="G37" s="73">
        <v>10</v>
      </c>
      <c r="H37" s="68"/>
      <c r="I37" s="69">
        <v>10</v>
      </c>
      <c r="J37" s="69">
        <v>10</v>
      </c>
    </row>
    <row r="38" spans="1:10" ht="25.5" customHeight="1">
      <c r="A38" s="108" t="s">
        <v>108</v>
      </c>
      <c r="B38" s="111" t="s">
        <v>19</v>
      </c>
      <c r="C38" s="111" t="s">
        <v>25</v>
      </c>
      <c r="D38" s="111" t="s">
        <v>27</v>
      </c>
      <c r="E38" s="111"/>
      <c r="F38" s="111"/>
      <c r="G38" s="112">
        <f>G39</f>
        <v>35</v>
      </c>
      <c r="H38" s="113"/>
      <c r="I38" s="112">
        <f aca="true" t="shared" si="0" ref="I38:J40">I39</f>
        <v>40</v>
      </c>
      <c r="J38" s="112">
        <f t="shared" si="0"/>
        <v>40</v>
      </c>
    </row>
    <row r="39" spans="1:10" ht="66" customHeight="1">
      <c r="A39" s="34" t="s">
        <v>124</v>
      </c>
      <c r="B39" s="35" t="s">
        <v>19</v>
      </c>
      <c r="C39" s="36" t="s">
        <v>25</v>
      </c>
      <c r="D39" s="36" t="s">
        <v>27</v>
      </c>
      <c r="E39" s="37" t="s">
        <v>46</v>
      </c>
      <c r="F39" s="65"/>
      <c r="G39" s="109">
        <f>G40</f>
        <v>35</v>
      </c>
      <c r="H39" s="110"/>
      <c r="I39" s="109">
        <f t="shared" si="0"/>
        <v>40</v>
      </c>
      <c r="J39" s="109">
        <f t="shared" si="0"/>
        <v>40</v>
      </c>
    </row>
    <row r="40" spans="1:10" ht="38.25">
      <c r="A40" s="12" t="s">
        <v>90</v>
      </c>
      <c r="B40" s="13" t="s">
        <v>19</v>
      </c>
      <c r="C40" s="14" t="s">
        <v>25</v>
      </c>
      <c r="D40" s="14" t="s">
        <v>27</v>
      </c>
      <c r="E40" s="16" t="s">
        <v>62</v>
      </c>
      <c r="F40" s="64"/>
      <c r="G40" s="48">
        <f>G41</f>
        <v>35</v>
      </c>
      <c r="H40" s="47"/>
      <c r="I40" s="29">
        <f t="shared" si="0"/>
        <v>40</v>
      </c>
      <c r="J40" s="29">
        <f t="shared" si="0"/>
        <v>40</v>
      </c>
    </row>
    <row r="41" spans="1:10" ht="39" customHeight="1">
      <c r="A41" s="12" t="s">
        <v>91</v>
      </c>
      <c r="B41" s="13" t="s">
        <v>19</v>
      </c>
      <c r="C41" s="14" t="s">
        <v>25</v>
      </c>
      <c r="D41" s="14" t="s">
        <v>27</v>
      </c>
      <c r="E41" s="16" t="s">
        <v>72</v>
      </c>
      <c r="F41" s="64"/>
      <c r="G41" s="48">
        <f>G43+G42</f>
        <v>35</v>
      </c>
      <c r="H41" s="47"/>
      <c r="I41" s="29">
        <f>I43+I42</f>
        <v>40</v>
      </c>
      <c r="J41" s="29">
        <f>J42+J43</f>
        <v>40</v>
      </c>
    </row>
    <row r="42" spans="1:10" ht="29.25" customHeight="1">
      <c r="A42" s="39" t="s">
        <v>95</v>
      </c>
      <c r="B42" s="17" t="s">
        <v>19</v>
      </c>
      <c r="C42" s="18" t="s">
        <v>25</v>
      </c>
      <c r="D42" s="18" t="s">
        <v>27</v>
      </c>
      <c r="E42" s="19" t="s">
        <v>72</v>
      </c>
      <c r="F42" s="66">
        <v>200</v>
      </c>
      <c r="G42" s="50">
        <v>32</v>
      </c>
      <c r="H42" s="47"/>
      <c r="I42" s="51">
        <v>37</v>
      </c>
      <c r="J42" s="51">
        <v>37</v>
      </c>
    </row>
    <row r="43" spans="1:10" ht="23.25" customHeight="1">
      <c r="A43" s="40" t="s">
        <v>103</v>
      </c>
      <c r="B43" s="10" t="s">
        <v>19</v>
      </c>
      <c r="C43" s="11" t="s">
        <v>25</v>
      </c>
      <c r="D43" s="11" t="s">
        <v>27</v>
      </c>
      <c r="E43" s="16" t="s">
        <v>72</v>
      </c>
      <c r="F43" s="67">
        <v>800</v>
      </c>
      <c r="G43" s="29">
        <v>3</v>
      </c>
      <c r="H43" s="52"/>
      <c r="I43" s="29">
        <v>3</v>
      </c>
      <c r="J43" s="29">
        <v>3</v>
      </c>
    </row>
    <row r="44" spans="1:10" ht="23.25" customHeight="1">
      <c r="A44" s="102" t="s">
        <v>85</v>
      </c>
      <c r="B44" s="103" t="s">
        <v>19</v>
      </c>
      <c r="C44" s="103" t="s">
        <v>23</v>
      </c>
      <c r="D44" s="103" t="s">
        <v>37</v>
      </c>
      <c r="E44" s="103"/>
      <c r="F44" s="103"/>
      <c r="G44" s="117">
        <f>G45+G48</f>
        <v>557.1</v>
      </c>
      <c r="H44" s="118"/>
      <c r="I44" s="85">
        <f>I45+I48</f>
        <v>670.5</v>
      </c>
      <c r="J44" s="85">
        <f>J45+J48</f>
        <v>670.5</v>
      </c>
    </row>
    <row r="45" spans="1:10" ht="16.5" customHeight="1">
      <c r="A45" s="75" t="s">
        <v>86</v>
      </c>
      <c r="B45" s="76" t="s">
        <v>19</v>
      </c>
      <c r="C45" s="76" t="s">
        <v>23</v>
      </c>
      <c r="D45" s="76" t="s">
        <v>28</v>
      </c>
      <c r="E45" s="76"/>
      <c r="F45" s="76"/>
      <c r="G45" s="77">
        <f>G46</f>
        <v>10</v>
      </c>
      <c r="H45" s="119"/>
      <c r="I45" s="79">
        <f>I46</f>
        <v>10</v>
      </c>
      <c r="J45" s="79">
        <f>J46</f>
        <v>10</v>
      </c>
    </row>
    <row r="46" spans="1:10" ht="38.25" customHeight="1">
      <c r="A46" s="20" t="s">
        <v>87</v>
      </c>
      <c r="B46" s="16" t="s">
        <v>19</v>
      </c>
      <c r="C46" s="16" t="s">
        <v>23</v>
      </c>
      <c r="D46" s="16" t="s">
        <v>28</v>
      </c>
      <c r="E46" s="16" t="s">
        <v>88</v>
      </c>
      <c r="F46" s="16"/>
      <c r="G46" s="26">
        <f>G47</f>
        <v>10</v>
      </c>
      <c r="H46" s="45"/>
      <c r="I46" s="29">
        <f>I47</f>
        <v>10</v>
      </c>
      <c r="J46" s="29">
        <f>J47</f>
        <v>10</v>
      </c>
    </row>
    <row r="47" spans="1:10" ht="26.25" customHeight="1">
      <c r="A47" s="43" t="s">
        <v>96</v>
      </c>
      <c r="B47" s="15" t="s">
        <v>19</v>
      </c>
      <c r="C47" s="15" t="s">
        <v>23</v>
      </c>
      <c r="D47" s="15" t="s">
        <v>28</v>
      </c>
      <c r="E47" s="15" t="s">
        <v>88</v>
      </c>
      <c r="F47" s="15" t="s">
        <v>99</v>
      </c>
      <c r="G47" s="55">
        <v>10</v>
      </c>
      <c r="H47" s="21"/>
      <c r="I47" s="48">
        <v>10</v>
      </c>
      <c r="J47" s="48">
        <v>10</v>
      </c>
    </row>
    <row r="48" spans="1:10" ht="77.25" customHeight="1">
      <c r="A48" s="124" t="s">
        <v>121</v>
      </c>
      <c r="B48" s="125" t="s">
        <v>19</v>
      </c>
      <c r="C48" s="126" t="s">
        <v>23</v>
      </c>
      <c r="D48" s="126" t="s">
        <v>26</v>
      </c>
      <c r="E48" s="127" t="s">
        <v>78</v>
      </c>
      <c r="F48" s="128"/>
      <c r="G48" s="129">
        <f>G49</f>
        <v>547.1</v>
      </c>
      <c r="H48" s="130"/>
      <c r="I48" s="129">
        <f aca="true" t="shared" si="1" ref="I48:J50">I49</f>
        <v>660.5</v>
      </c>
      <c r="J48" s="131">
        <f t="shared" si="1"/>
        <v>660.5</v>
      </c>
    </row>
    <row r="49" spans="1:10" ht="36" customHeight="1">
      <c r="A49" s="20" t="s">
        <v>79</v>
      </c>
      <c r="B49" s="10" t="s">
        <v>19</v>
      </c>
      <c r="C49" s="11" t="s">
        <v>23</v>
      </c>
      <c r="D49" s="11" t="s">
        <v>26</v>
      </c>
      <c r="E49" s="16" t="s">
        <v>80</v>
      </c>
      <c r="F49" s="67"/>
      <c r="G49" s="121">
        <f>G50</f>
        <v>547.1</v>
      </c>
      <c r="H49" s="120"/>
      <c r="I49" s="121">
        <f t="shared" si="1"/>
        <v>660.5</v>
      </c>
      <c r="J49" s="122">
        <f t="shared" si="1"/>
        <v>660.5</v>
      </c>
    </row>
    <row r="50" spans="1:10" ht="20.25" customHeight="1">
      <c r="A50" s="12" t="s">
        <v>81</v>
      </c>
      <c r="B50" s="13" t="s">
        <v>19</v>
      </c>
      <c r="C50" s="14" t="s">
        <v>23</v>
      </c>
      <c r="D50" s="14" t="s">
        <v>26</v>
      </c>
      <c r="E50" s="15" t="s">
        <v>82</v>
      </c>
      <c r="F50" s="64"/>
      <c r="G50" s="109">
        <f>G51</f>
        <v>547.1</v>
      </c>
      <c r="H50" s="49"/>
      <c r="I50" s="109">
        <f t="shared" si="1"/>
        <v>660.5</v>
      </c>
      <c r="J50" s="123">
        <f t="shared" si="1"/>
        <v>660.5</v>
      </c>
    </row>
    <row r="51" spans="1:10" ht="28.5" customHeight="1">
      <c r="A51" s="39" t="s">
        <v>96</v>
      </c>
      <c r="B51" s="13" t="s">
        <v>19</v>
      </c>
      <c r="C51" s="14" t="s">
        <v>23</v>
      </c>
      <c r="D51" s="14" t="s">
        <v>26</v>
      </c>
      <c r="E51" s="16" t="s">
        <v>82</v>
      </c>
      <c r="F51" s="64">
        <v>200</v>
      </c>
      <c r="G51" s="109">
        <v>547.1</v>
      </c>
      <c r="H51" s="49"/>
      <c r="I51" s="121">
        <v>660.5</v>
      </c>
      <c r="J51" s="122">
        <v>660.5</v>
      </c>
    </row>
    <row r="52" spans="1:10" ht="20.25" customHeight="1">
      <c r="A52" s="132" t="s">
        <v>15</v>
      </c>
      <c r="B52" s="103" t="s">
        <v>19</v>
      </c>
      <c r="C52" s="103" t="s">
        <v>28</v>
      </c>
      <c r="D52" s="103" t="s">
        <v>37</v>
      </c>
      <c r="E52" s="103"/>
      <c r="F52" s="103"/>
      <c r="G52" s="117">
        <f>G53+G59+G73</f>
        <v>1164</v>
      </c>
      <c r="H52" s="86"/>
      <c r="I52" s="85">
        <f>I53+I59+I73</f>
        <v>1076</v>
      </c>
      <c r="J52" s="85">
        <f>J53+J59+J73</f>
        <v>1170</v>
      </c>
    </row>
    <row r="53" spans="1:10" ht="13.5" customHeight="1">
      <c r="A53" s="133" t="s">
        <v>20</v>
      </c>
      <c r="B53" s="76" t="s">
        <v>19</v>
      </c>
      <c r="C53" s="76" t="s">
        <v>28</v>
      </c>
      <c r="D53" s="76" t="s">
        <v>22</v>
      </c>
      <c r="E53" s="76"/>
      <c r="F53" s="76"/>
      <c r="G53" s="77">
        <f>G54+G56+G57</f>
        <v>175</v>
      </c>
      <c r="H53" s="78"/>
      <c r="I53" s="79">
        <f>I54+I56+I57</f>
        <v>116</v>
      </c>
      <c r="J53" s="79">
        <f>J54+J56+J57</f>
        <v>170</v>
      </c>
    </row>
    <row r="54" spans="1:10" ht="14.25" customHeight="1">
      <c r="A54" s="20" t="s">
        <v>40</v>
      </c>
      <c r="B54" s="16" t="s">
        <v>19</v>
      </c>
      <c r="C54" s="16" t="s">
        <v>28</v>
      </c>
      <c r="D54" s="16" t="s">
        <v>22</v>
      </c>
      <c r="E54" s="16" t="s">
        <v>58</v>
      </c>
      <c r="F54" s="16"/>
      <c r="G54" s="26">
        <v>140</v>
      </c>
      <c r="H54" s="21"/>
      <c r="I54" s="29">
        <v>80</v>
      </c>
      <c r="J54" s="29">
        <f>J55</f>
        <v>160</v>
      </c>
    </row>
    <row r="55" spans="1:10" ht="30.75" customHeight="1">
      <c r="A55" s="42" t="s">
        <v>96</v>
      </c>
      <c r="B55" s="19" t="s">
        <v>19</v>
      </c>
      <c r="C55" s="19" t="s">
        <v>28</v>
      </c>
      <c r="D55" s="19" t="s">
        <v>22</v>
      </c>
      <c r="E55" s="19" t="s">
        <v>58</v>
      </c>
      <c r="F55" s="19" t="s">
        <v>99</v>
      </c>
      <c r="G55" s="59">
        <v>140</v>
      </c>
      <c r="H55" s="21"/>
      <c r="I55" s="51">
        <v>80</v>
      </c>
      <c r="J55" s="51">
        <v>160</v>
      </c>
    </row>
    <row r="56" spans="1:10" ht="30.75" customHeight="1">
      <c r="A56" s="135" t="s">
        <v>110</v>
      </c>
      <c r="B56" s="136" t="s">
        <v>19</v>
      </c>
      <c r="C56" s="136" t="s">
        <v>28</v>
      </c>
      <c r="D56" s="136" t="s">
        <v>22</v>
      </c>
      <c r="E56" s="136" t="s">
        <v>61</v>
      </c>
      <c r="F56" s="136" t="s">
        <v>101</v>
      </c>
      <c r="G56" s="137">
        <v>25</v>
      </c>
      <c r="H56" s="138"/>
      <c r="I56" s="137">
        <v>26</v>
      </c>
      <c r="J56" s="137"/>
    </row>
    <row r="57" spans="1:10" ht="57.75" customHeight="1">
      <c r="A57" s="139" t="s">
        <v>120</v>
      </c>
      <c r="B57" s="140" t="s">
        <v>19</v>
      </c>
      <c r="C57" s="141" t="s">
        <v>28</v>
      </c>
      <c r="D57" s="141" t="s">
        <v>22</v>
      </c>
      <c r="E57" s="136" t="s">
        <v>84</v>
      </c>
      <c r="F57" s="142"/>
      <c r="G57" s="143">
        <v>10</v>
      </c>
      <c r="H57" s="144"/>
      <c r="I57" s="143">
        <v>10</v>
      </c>
      <c r="J57" s="143">
        <v>10</v>
      </c>
    </row>
    <row r="58" spans="1:10" ht="27" customHeight="1">
      <c r="A58" s="145" t="s">
        <v>95</v>
      </c>
      <c r="B58" s="146" t="s">
        <v>19</v>
      </c>
      <c r="C58" s="147" t="s">
        <v>28</v>
      </c>
      <c r="D58" s="147" t="s">
        <v>22</v>
      </c>
      <c r="E58" s="148" t="s">
        <v>83</v>
      </c>
      <c r="F58" s="149">
        <v>200</v>
      </c>
      <c r="G58" s="150">
        <v>10</v>
      </c>
      <c r="H58" s="151"/>
      <c r="I58" s="150">
        <v>10</v>
      </c>
      <c r="J58" s="150">
        <v>10</v>
      </c>
    </row>
    <row r="59" spans="1:10" ht="19.5" customHeight="1">
      <c r="A59" s="160" t="s">
        <v>123</v>
      </c>
      <c r="B59" s="125" t="s">
        <v>19</v>
      </c>
      <c r="C59" s="126" t="s">
        <v>28</v>
      </c>
      <c r="D59" s="126" t="s">
        <v>25</v>
      </c>
      <c r="E59" s="127"/>
      <c r="F59" s="128"/>
      <c r="G59" s="129">
        <f>G60</f>
        <v>23</v>
      </c>
      <c r="H59" s="130"/>
      <c r="I59" s="129">
        <f>I60</f>
        <v>30</v>
      </c>
      <c r="J59" s="129">
        <f>J60</f>
        <v>30</v>
      </c>
    </row>
    <row r="60" spans="1:10" ht="69" customHeight="1">
      <c r="A60" s="152" t="s">
        <v>122</v>
      </c>
      <c r="B60" s="153" t="s">
        <v>19</v>
      </c>
      <c r="C60" s="154" t="s">
        <v>28</v>
      </c>
      <c r="D60" s="154" t="s">
        <v>25</v>
      </c>
      <c r="E60" s="155" t="s">
        <v>47</v>
      </c>
      <c r="F60" s="156"/>
      <c r="G60" s="157">
        <f>G61+G65+G69</f>
        <v>23</v>
      </c>
      <c r="H60" s="158"/>
      <c r="I60" s="157">
        <v>30</v>
      </c>
      <c r="J60" s="157">
        <v>30</v>
      </c>
    </row>
    <row r="61" spans="1:10" ht="23.25" customHeight="1">
      <c r="A61" s="12" t="s">
        <v>42</v>
      </c>
      <c r="B61" s="13" t="s">
        <v>19</v>
      </c>
      <c r="C61" s="14" t="s">
        <v>28</v>
      </c>
      <c r="D61" s="14" t="s">
        <v>25</v>
      </c>
      <c r="E61" s="15" t="s">
        <v>48</v>
      </c>
      <c r="F61" s="64"/>
      <c r="G61" s="48">
        <f>G62</f>
        <v>11</v>
      </c>
      <c r="H61" s="47"/>
      <c r="I61" s="48">
        <v>15</v>
      </c>
      <c r="J61" s="48">
        <v>15</v>
      </c>
    </row>
    <row r="62" spans="1:10" ht="26.25" customHeight="1">
      <c r="A62" s="20" t="s">
        <v>67</v>
      </c>
      <c r="B62" s="13" t="s">
        <v>19</v>
      </c>
      <c r="C62" s="14" t="s">
        <v>28</v>
      </c>
      <c r="D62" s="14" t="s">
        <v>25</v>
      </c>
      <c r="E62" s="16" t="s">
        <v>63</v>
      </c>
      <c r="F62" s="67"/>
      <c r="G62" s="48">
        <f>G63</f>
        <v>11</v>
      </c>
      <c r="H62" s="47"/>
      <c r="I62" s="29">
        <v>15</v>
      </c>
      <c r="J62" s="29">
        <v>15</v>
      </c>
    </row>
    <row r="63" spans="1:10" ht="18" customHeight="1">
      <c r="A63" s="20" t="s">
        <v>68</v>
      </c>
      <c r="B63" s="13" t="s">
        <v>19</v>
      </c>
      <c r="C63" s="14" t="s">
        <v>28</v>
      </c>
      <c r="D63" s="14" t="s">
        <v>25</v>
      </c>
      <c r="E63" s="16" t="s">
        <v>73</v>
      </c>
      <c r="F63" s="67"/>
      <c r="G63" s="48">
        <f>G64</f>
        <v>11</v>
      </c>
      <c r="H63" s="47"/>
      <c r="I63" s="29">
        <v>15</v>
      </c>
      <c r="J63" s="29">
        <v>15</v>
      </c>
    </row>
    <row r="64" spans="1:10" ht="27.75" customHeight="1">
      <c r="A64" s="39" t="s">
        <v>95</v>
      </c>
      <c r="B64" s="13" t="s">
        <v>19</v>
      </c>
      <c r="C64" s="14" t="s">
        <v>28</v>
      </c>
      <c r="D64" s="14" t="s">
        <v>25</v>
      </c>
      <c r="E64" s="16" t="s">
        <v>73</v>
      </c>
      <c r="F64" s="64">
        <v>200</v>
      </c>
      <c r="G64" s="48">
        <v>11</v>
      </c>
      <c r="H64" s="47"/>
      <c r="I64" s="29">
        <v>15</v>
      </c>
      <c r="J64" s="29">
        <v>15</v>
      </c>
    </row>
    <row r="65" spans="1:10" ht="41.25" customHeight="1">
      <c r="A65" s="38" t="s">
        <v>43</v>
      </c>
      <c r="B65" s="13" t="s">
        <v>19</v>
      </c>
      <c r="C65" s="14" t="s">
        <v>28</v>
      </c>
      <c r="D65" s="14" t="s">
        <v>25</v>
      </c>
      <c r="E65" s="16" t="s">
        <v>49</v>
      </c>
      <c r="F65" s="64"/>
      <c r="G65" s="48">
        <f>G66</f>
        <v>8</v>
      </c>
      <c r="H65" s="47"/>
      <c r="I65" s="29">
        <v>11</v>
      </c>
      <c r="J65" s="29">
        <v>11</v>
      </c>
    </row>
    <row r="66" spans="1:10" ht="39.75" customHeight="1">
      <c r="A66" s="20" t="s">
        <v>64</v>
      </c>
      <c r="B66" s="13" t="s">
        <v>19</v>
      </c>
      <c r="C66" s="14" t="s">
        <v>28</v>
      </c>
      <c r="D66" s="14" t="s">
        <v>25</v>
      </c>
      <c r="E66" s="16" t="s">
        <v>66</v>
      </c>
      <c r="F66" s="64"/>
      <c r="G66" s="48">
        <f>G67</f>
        <v>8</v>
      </c>
      <c r="H66" s="47"/>
      <c r="I66" s="29">
        <v>11</v>
      </c>
      <c r="J66" s="29">
        <v>11</v>
      </c>
    </row>
    <row r="67" spans="1:10" ht="25.5">
      <c r="A67" s="20" t="s">
        <v>65</v>
      </c>
      <c r="B67" s="13" t="s">
        <v>19</v>
      </c>
      <c r="C67" s="14" t="s">
        <v>28</v>
      </c>
      <c r="D67" s="14" t="s">
        <v>25</v>
      </c>
      <c r="E67" s="16" t="s">
        <v>74</v>
      </c>
      <c r="F67" s="64"/>
      <c r="G67" s="48">
        <f>G68</f>
        <v>8</v>
      </c>
      <c r="H67" s="47"/>
      <c r="I67" s="29">
        <v>11</v>
      </c>
      <c r="J67" s="29">
        <v>11</v>
      </c>
    </row>
    <row r="68" spans="1:10" ht="25.5">
      <c r="A68" s="39" t="s">
        <v>96</v>
      </c>
      <c r="B68" s="13" t="s">
        <v>19</v>
      </c>
      <c r="C68" s="14" t="s">
        <v>28</v>
      </c>
      <c r="D68" s="14" t="s">
        <v>25</v>
      </c>
      <c r="E68" s="16" t="s">
        <v>74</v>
      </c>
      <c r="F68" s="64">
        <v>200</v>
      </c>
      <c r="G68" s="48">
        <v>8</v>
      </c>
      <c r="H68" s="47"/>
      <c r="I68" s="29">
        <v>11</v>
      </c>
      <c r="J68" s="29">
        <v>11</v>
      </c>
    </row>
    <row r="69" spans="1:10" ht="24" customHeight="1">
      <c r="A69" s="20" t="s">
        <v>44</v>
      </c>
      <c r="B69" s="13" t="s">
        <v>19</v>
      </c>
      <c r="C69" s="14" t="s">
        <v>28</v>
      </c>
      <c r="D69" s="14" t="s">
        <v>25</v>
      </c>
      <c r="E69" s="16" t="s">
        <v>50</v>
      </c>
      <c r="F69" s="64"/>
      <c r="G69" s="48">
        <f>G70</f>
        <v>4</v>
      </c>
      <c r="H69" s="47"/>
      <c r="I69" s="29">
        <v>4</v>
      </c>
      <c r="J69" s="29">
        <v>4</v>
      </c>
    </row>
    <row r="70" spans="1:10" ht="45" customHeight="1">
      <c r="A70" s="20" t="s">
        <v>69</v>
      </c>
      <c r="B70" s="13" t="s">
        <v>19</v>
      </c>
      <c r="C70" s="14" t="s">
        <v>28</v>
      </c>
      <c r="D70" s="14" t="s">
        <v>25</v>
      </c>
      <c r="E70" s="16" t="s">
        <v>70</v>
      </c>
      <c r="F70" s="64"/>
      <c r="G70" s="48">
        <f>G71</f>
        <v>4</v>
      </c>
      <c r="H70" s="53"/>
      <c r="I70" s="29">
        <v>4</v>
      </c>
      <c r="J70" s="29">
        <v>4</v>
      </c>
    </row>
    <row r="71" spans="1:10" ht="34.5" customHeight="1">
      <c r="A71" s="20" t="s">
        <v>71</v>
      </c>
      <c r="B71" s="10" t="s">
        <v>19</v>
      </c>
      <c r="C71" s="11" t="s">
        <v>28</v>
      </c>
      <c r="D71" s="11" t="s">
        <v>25</v>
      </c>
      <c r="E71" s="16" t="s">
        <v>75</v>
      </c>
      <c r="F71" s="67"/>
      <c r="G71" s="29">
        <f>G72</f>
        <v>4</v>
      </c>
      <c r="H71" s="52"/>
      <c r="I71" s="29">
        <v>4</v>
      </c>
      <c r="J71" s="29">
        <v>4</v>
      </c>
    </row>
    <row r="72" spans="1:10" ht="32.25" customHeight="1">
      <c r="A72" s="39" t="s">
        <v>96</v>
      </c>
      <c r="B72" s="10" t="s">
        <v>19</v>
      </c>
      <c r="C72" s="11" t="s">
        <v>28</v>
      </c>
      <c r="D72" s="11" t="s">
        <v>25</v>
      </c>
      <c r="E72" s="16" t="s">
        <v>75</v>
      </c>
      <c r="F72" s="67">
        <v>200</v>
      </c>
      <c r="G72" s="29">
        <v>4</v>
      </c>
      <c r="H72" s="52"/>
      <c r="I72" s="29">
        <v>4</v>
      </c>
      <c r="J72" s="29">
        <v>4</v>
      </c>
    </row>
    <row r="73" spans="1:10" ht="25.5">
      <c r="A73" s="134" t="s">
        <v>9</v>
      </c>
      <c r="B73" s="127" t="s">
        <v>19</v>
      </c>
      <c r="C73" s="127" t="s">
        <v>28</v>
      </c>
      <c r="D73" s="127" t="s">
        <v>28</v>
      </c>
      <c r="E73" s="127"/>
      <c r="F73" s="127"/>
      <c r="G73" s="161">
        <f>G74</f>
        <v>966</v>
      </c>
      <c r="H73" s="162"/>
      <c r="I73" s="129">
        <f>I74</f>
        <v>930</v>
      </c>
      <c r="J73" s="129">
        <f>J74</f>
        <v>970</v>
      </c>
    </row>
    <row r="74" spans="1:10" ht="29.25" customHeight="1">
      <c r="A74" s="20" t="s">
        <v>38</v>
      </c>
      <c r="B74" s="16" t="s">
        <v>19</v>
      </c>
      <c r="C74" s="16" t="s">
        <v>28</v>
      </c>
      <c r="D74" s="16" t="s">
        <v>28</v>
      </c>
      <c r="E74" s="16" t="s">
        <v>59</v>
      </c>
      <c r="F74" s="16"/>
      <c r="G74" s="26">
        <f>G75+G76</f>
        <v>966</v>
      </c>
      <c r="H74" s="21"/>
      <c r="I74" s="29">
        <f>I75+I76</f>
        <v>930</v>
      </c>
      <c r="J74" s="29">
        <f>J75+J76</f>
        <v>970</v>
      </c>
    </row>
    <row r="75" spans="1:10" ht="74.25" customHeight="1">
      <c r="A75" s="41" t="s">
        <v>97</v>
      </c>
      <c r="B75" s="16" t="s">
        <v>19</v>
      </c>
      <c r="C75" s="16" t="s">
        <v>28</v>
      </c>
      <c r="D75" s="16" t="s">
        <v>28</v>
      </c>
      <c r="E75" s="16" t="s">
        <v>59</v>
      </c>
      <c r="F75" s="16" t="s">
        <v>98</v>
      </c>
      <c r="G75" s="26">
        <v>838</v>
      </c>
      <c r="H75" s="21"/>
      <c r="I75" s="29">
        <v>840</v>
      </c>
      <c r="J75" s="29">
        <v>870</v>
      </c>
    </row>
    <row r="76" spans="1:10" ht="30.75" customHeight="1">
      <c r="A76" s="39" t="s">
        <v>96</v>
      </c>
      <c r="B76" s="16" t="s">
        <v>19</v>
      </c>
      <c r="C76" s="16" t="s">
        <v>28</v>
      </c>
      <c r="D76" s="16" t="s">
        <v>28</v>
      </c>
      <c r="E76" s="16" t="s">
        <v>59</v>
      </c>
      <c r="F76" s="16" t="s">
        <v>99</v>
      </c>
      <c r="G76" s="26">
        <v>128</v>
      </c>
      <c r="H76" s="57"/>
      <c r="I76" s="29">
        <v>90</v>
      </c>
      <c r="J76" s="29">
        <v>100</v>
      </c>
    </row>
    <row r="77" spans="1:10" ht="23.25" customHeight="1">
      <c r="A77" s="80" t="s">
        <v>29</v>
      </c>
      <c r="B77" s="103" t="s">
        <v>19</v>
      </c>
      <c r="C77" s="103" t="s">
        <v>30</v>
      </c>
      <c r="D77" s="165">
        <v>0</v>
      </c>
      <c r="E77" s="165"/>
      <c r="F77" s="165"/>
      <c r="G77" s="117">
        <f>G79+G81</f>
        <v>3002.9</v>
      </c>
      <c r="H77" s="118"/>
      <c r="I77" s="85">
        <f>I78</f>
        <v>2874.1000000000004</v>
      </c>
      <c r="J77" s="85">
        <f>J78</f>
        <v>2824.4</v>
      </c>
    </row>
    <row r="78" spans="1:10" ht="12.75">
      <c r="A78" s="20" t="s">
        <v>10</v>
      </c>
      <c r="B78" s="16" t="s">
        <v>19</v>
      </c>
      <c r="C78" s="16" t="s">
        <v>30</v>
      </c>
      <c r="D78" s="16" t="s">
        <v>21</v>
      </c>
      <c r="E78" s="33"/>
      <c r="F78" s="33"/>
      <c r="G78" s="26">
        <f>G80+G81</f>
        <v>3002.9</v>
      </c>
      <c r="H78" s="45"/>
      <c r="I78" s="29">
        <f>I79+I81</f>
        <v>2874.1000000000004</v>
      </c>
      <c r="J78" s="29">
        <f>J79+J81</f>
        <v>2824.4</v>
      </c>
    </row>
    <row r="79" spans="1:10" ht="38.25" customHeight="1">
      <c r="A79" s="20" t="s">
        <v>94</v>
      </c>
      <c r="B79" s="16" t="s">
        <v>19</v>
      </c>
      <c r="C79" s="16" t="s">
        <v>30</v>
      </c>
      <c r="D79" s="16" t="s">
        <v>21</v>
      </c>
      <c r="E79" s="16" t="s">
        <v>111</v>
      </c>
      <c r="F79" s="33"/>
      <c r="G79" s="26">
        <f>G80</f>
        <v>1679.2</v>
      </c>
      <c r="H79" s="45"/>
      <c r="I79" s="29">
        <f>I80</f>
        <v>1550.4</v>
      </c>
      <c r="J79" s="29">
        <f>J80</f>
        <v>1700</v>
      </c>
    </row>
    <row r="80" spans="1:10" ht="25.5">
      <c r="A80" s="39" t="s">
        <v>96</v>
      </c>
      <c r="B80" s="16" t="s">
        <v>19</v>
      </c>
      <c r="C80" s="16" t="s">
        <v>30</v>
      </c>
      <c r="D80" s="16" t="s">
        <v>21</v>
      </c>
      <c r="E80" s="16" t="s">
        <v>111</v>
      </c>
      <c r="F80" s="33">
        <v>200</v>
      </c>
      <c r="G80" s="26">
        <v>1679.2</v>
      </c>
      <c r="H80" s="45"/>
      <c r="I80" s="29">
        <v>1550.4</v>
      </c>
      <c r="J80" s="29">
        <v>1700</v>
      </c>
    </row>
    <row r="81" spans="1:10" ht="12.75">
      <c r="A81" s="42" t="s">
        <v>110</v>
      </c>
      <c r="B81" s="16" t="s">
        <v>19</v>
      </c>
      <c r="C81" s="16" t="s">
        <v>30</v>
      </c>
      <c r="D81" s="16" t="s">
        <v>21</v>
      </c>
      <c r="E81" s="16" t="s">
        <v>61</v>
      </c>
      <c r="F81" s="33">
        <v>500</v>
      </c>
      <c r="G81" s="29">
        <v>1323.7</v>
      </c>
      <c r="H81" s="60"/>
      <c r="I81" s="29">
        <v>1323.7</v>
      </c>
      <c r="J81" s="29">
        <v>1124.4</v>
      </c>
    </row>
    <row r="82" spans="1:10" ht="12.75">
      <c r="A82" s="159" t="s">
        <v>105</v>
      </c>
      <c r="B82" s="166" t="s">
        <v>19</v>
      </c>
      <c r="C82" s="166" t="s">
        <v>27</v>
      </c>
      <c r="D82" s="104" t="s">
        <v>37</v>
      </c>
      <c r="E82" s="104"/>
      <c r="F82" s="167"/>
      <c r="G82" s="168">
        <f>G83</f>
        <v>28</v>
      </c>
      <c r="H82" s="169"/>
      <c r="I82" s="170">
        <f>I83</f>
        <v>50</v>
      </c>
      <c r="J82" s="170">
        <f>J83</f>
        <v>80</v>
      </c>
    </row>
    <row r="83" spans="1:10" ht="23.25" customHeight="1">
      <c r="A83" s="39" t="s">
        <v>106</v>
      </c>
      <c r="B83" s="16" t="s">
        <v>19</v>
      </c>
      <c r="C83" s="16" t="s">
        <v>27</v>
      </c>
      <c r="D83" s="16" t="s">
        <v>21</v>
      </c>
      <c r="E83" s="74" t="s">
        <v>107</v>
      </c>
      <c r="F83" s="33"/>
      <c r="G83" s="26">
        <v>28</v>
      </c>
      <c r="H83" s="60"/>
      <c r="I83" s="29">
        <v>50</v>
      </c>
      <c r="J83" s="29">
        <v>80</v>
      </c>
    </row>
    <row r="84" spans="1:10" ht="27.75" customHeight="1">
      <c r="A84" s="102" t="s">
        <v>16</v>
      </c>
      <c r="B84" s="103" t="s">
        <v>19</v>
      </c>
      <c r="C84" s="103" t="s">
        <v>24</v>
      </c>
      <c r="D84" s="103" t="s">
        <v>37</v>
      </c>
      <c r="E84" s="165"/>
      <c r="F84" s="103"/>
      <c r="G84" s="117">
        <v>2</v>
      </c>
      <c r="H84" s="171"/>
      <c r="I84" s="85">
        <v>2</v>
      </c>
      <c r="J84" s="85">
        <v>2</v>
      </c>
    </row>
    <row r="85" spans="1:10" ht="17.25" customHeight="1">
      <c r="A85" s="20" t="s">
        <v>89</v>
      </c>
      <c r="B85" s="16" t="s">
        <v>19</v>
      </c>
      <c r="C85" s="16" t="s">
        <v>24</v>
      </c>
      <c r="D85" s="16" t="s">
        <v>21</v>
      </c>
      <c r="E85" s="32"/>
      <c r="F85" s="28"/>
      <c r="G85" s="26">
        <v>2</v>
      </c>
      <c r="H85" s="23"/>
      <c r="I85" s="29">
        <v>2</v>
      </c>
      <c r="J85" s="29">
        <v>2</v>
      </c>
    </row>
    <row r="86" spans="1:10" ht="26.25" customHeight="1">
      <c r="A86" s="20" t="s">
        <v>39</v>
      </c>
      <c r="B86" s="16" t="s">
        <v>19</v>
      </c>
      <c r="C86" s="16" t="s">
        <v>24</v>
      </c>
      <c r="D86" s="16" t="s">
        <v>21</v>
      </c>
      <c r="E86" s="33" t="s">
        <v>60</v>
      </c>
      <c r="F86" s="16"/>
      <c r="G86" s="26">
        <v>2</v>
      </c>
      <c r="H86" s="23"/>
      <c r="I86" s="29">
        <v>2</v>
      </c>
      <c r="J86" s="29">
        <v>2</v>
      </c>
    </row>
    <row r="87" spans="1:10" ht="30" customHeight="1">
      <c r="A87" s="39" t="s">
        <v>96</v>
      </c>
      <c r="B87" s="16" t="s">
        <v>19</v>
      </c>
      <c r="C87" s="16" t="s">
        <v>24</v>
      </c>
      <c r="D87" s="16" t="s">
        <v>21</v>
      </c>
      <c r="E87" s="33" t="s">
        <v>60</v>
      </c>
      <c r="F87" s="16" t="s">
        <v>99</v>
      </c>
      <c r="G87" s="26">
        <v>2</v>
      </c>
      <c r="H87" s="23"/>
      <c r="I87" s="29">
        <v>2</v>
      </c>
      <c r="J87" s="29">
        <v>2</v>
      </c>
    </row>
    <row r="88" spans="1:10" ht="12.75">
      <c r="A88" s="31" t="s">
        <v>17</v>
      </c>
      <c r="B88" s="16"/>
      <c r="C88" s="16"/>
      <c r="D88" s="16"/>
      <c r="E88" s="33"/>
      <c r="F88" s="16"/>
      <c r="G88" s="58">
        <f>G84+G82+G77+G52+G44+G34+G29+G12</f>
        <v>7065.4</v>
      </c>
      <c r="H88" s="45"/>
      <c r="I88" s="22">
        <f>I84+I82+I77+I52+I44+I34+I29+I12</f>
        <v>7056.6</v>
      </c>
      <c r="J88" s="22">
        <f>J84+J82+J77+J52+J44+J34+J29+J12</f>
        <v>6996.9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2020-11-25T05:22:48Z</cp:lastPrinted>
  <dcterms:created xsi:type="dcterms:W3CDTF">2004-08-04T23:04:44Z</dcterms:created>
  <dcterms:modified xsi:type="dcterms:W3CDTF">2020-11-27T02:24:16Z</dcterms:modified>
  <cp:category/>
  <cp:version/>
  <cp:contentType/>
  <cp:contentStatus/>
</cp:coreProperties>
</file>