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20" i="1"/>
  <c r="N20"/>
  <c r="J20"/>
  <c r="O17"/>
  <c r="N17"/>
  <c r="J17"/>
  <c r="O10"/>
  <c r="J10"/>
  <c r="O30" l="1"/>
  <c r="N30"/>
  <c r="J30"/>
  <c r="N24" l="1"/>
  <c r="O28" l="1"/>
  <c r="N28"/>
  <c r="J28"/>
  <c r="O15" l="1"/>
  <c r="N15"/>
  <c r="N34" s="1"/>
  <c r="J15"/>
  <c r="O24" l="1"/>
  <c r="O34" s="1"/>
  <c r="L34" l="1"/>
  <c r="K34"/>
  <c r="J24"/>
  <c r="J34" s="1"/>
</calcChain>
</file>

<file path=xl/sharedStrings.xml><?xml version="1.0" encoding="utf-8"?>
<sst xmlns="http://schemas.openxmlformats.org/spreadsheetml/2006/main" count="225" uniqueCount="51">
  <si>
    <t/>
  </si>
  <si>
    <t xml:space="preserve"> (тыс.рублей)</t>
  </si>
  <si>
    <t>Наименование</t>
  </si>
  <si>
    <t>Рз</t>
  </si>
  <si>
    <t>ПР</t>
  </si>
  <si>
    <t>2016 год</t>
  </si>
  <si>
    <t>2017 год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</si>
  <si>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</si>
  <si>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</si>
  <si>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</si>
  <si>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</si>
  <si>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</si>
  <si>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</si>
  <si>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</si>
  <si>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</si>
  <si>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</si>
  <si>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</si>
  <si>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</si>
  <si>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</si>
  <si>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 и вневойсковая подготовка</t>
  </si>
  <si>
    <t>03</t>
  </si>
  <si>
    <t>Мобилизационная подготовка экономики</t>
  </si>
  <si>
    <t>НАЦИОНАЛЬНАЯ БЕЗОПАСНОСТЬ И ПРАВООХРАНИТЕЛЬНАЯ ДЕЯТЕЛЬНОСТЬ</t>
  </si>
  <si>
    <t>09</t>
  </si>
  <si>
    <t>Обеспечение пожарной безопасности</t>
  </si>
  <si>
    <t>10</t>
  </si>
  <si>
    <t>НАЦИОНАЛЬНАЯ ЭКОНОМИКА</t>
  </si>
  <si>
    <t>05</t>
  </si>
  <si>
    <t>Дорожное хозяйство (дорожные фонды)</t>
  </si>
  <si>
    <t>ЖИЛИЩНО-КОММУНАЛЬНОЕ ХОЗЯЙСТВО</t>
  </si>
  <si>
    <t>Коммунальное хозяйство</t>
  </si>
  <si>
    <t>Жилищное хозяйство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</si>
  <si>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</si>
  <si>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</si>
  <si>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</si>
  <si>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</si>
  <si>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</si>
  <si>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ФИЗИЧЕСКАЯ КУЛЬТУРА И СПОРТ</t>
  </si>
  <si>
    <t>Массовый спорт</t>
  </si>
  <si>
    <t>Всего</t>
  </si>
  <si>
    <t>Сельское хозяйство и рыболовство</t>
  </si>
  <si>
    <t>(тыс. руб)</t>
  </si>
  <si>
    <t xml:space="preserve">Физическая культура </t>
  </si>
  <si>
    <t>Социальная политика</t>
  </si>
  <si>
    <t>Пенсионное обеспечение</t>
  </si>
  <si>
    <t>Защита населения и территории от чрезвычайных ситуаций природного и техногенного характера</t>
  </si>
  <si>
    <t>Распределение бюджетных ассигнований  по разделам и подразделам классификации расходов  бюджета сельского поселения на 2021 год и плановый период 2022 и 2023 годов</t>
  </si>
  <si>
    <t>Другие вопросы в области национальной экономике</t>
  </si>
  <si>
    <t>12</t>
  </si>
  <si>
    <t>Гражданская оборона</t>
  </si>
  <si>
    <t>Приложение № 3 к   решению  Нововоскресеновского сельского Совета народных депутатов  от 22.03.2021г.  №190</t>
  </si>
</sst>
</file>

<file path=xl/styles.xml><?xml version="1.0" encoding="utf-8"?>
<styleSheet xmlns="http://schemas.openxmlformats.org/spreadsheetml/2006/main">
  <numFmts count="3">
    <numFmt numFmtId="164" formatCode="?"/>
    <numFmt numFmtId="165" formatCode="#,##0.0"/>
    <numFmt numFmtId="166" formatCode="0.0"/>
  </numFmts>
  <fonts count="1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8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1" fillId="0" borderId="0" xfId="0" applyFont="1"/>
    <xf numFmtId="164" fontId="3" fillId="0" borderId="0" xfId="1" applyNumberFormat="1" applyFont="1" applyFill="1" applyAlignment="1">
      <alignment horizontal="center" vertical="center"/>
    </xf>
    <xf numFmtId="0" fontId="4" fillId="0" borderId="0" xfId="0" applyFont="1"/>
    <xf numFmtId="0" fontId="5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6" fillId="0" borderId="4" xfId="1" applyFont="1" applyFill="1" applyBorder="1" applyAlignment="1">
      <alignment vertical="center"/>
    </xf>
    <xf numFmtId="0" fontId="7" fillId="0" borderId="0" xfId="0" applyFont="1"/>
    <xf numFmtId="0" fontId="8" fillId="0" borderId="4" xfId="1" applyFont="1" applyFill="1" applyBorder="1" applyAlignment="1">
      <alignment vertical="center"/>
    </xf>
    <xf numFmtId="49" fontId="8" fillId="0" borderId="4" xfId="1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9" fillId="0" borderId="0" xfId="0" applyFont="1"/>
    <xf numFmtId="0" fontId="0" fillId="0" borderId="0" xfId="0" applyFont="1" applyAlignment="1"/>
    <xf numFmtId="0" fontId="0" fillId="0" borderId="0" xfId="0" applyAlignment="1"/>
    <xf numFmtId="0" fontId="10" fillId="0" borderId="0" xfId="0" applyFont="1"/>
    <xf numFmtId="0" fontId="11" fillId="0" borderId="3" xfId="1" applyFont="1" applyFill="1" applyBorder="1" applyAlignment="1">
      <alignment vertical="center"/>
    </xf>
    <xf numFmtId="49" fontId="11" fillId="0" borderId="3" xfId="1" applyNumberFormat="1" applyFont="1" applyFill="1" applyBorder="1" applyAlignment="1">
      <alignment horizontal="right" vertical="center"/>
    </xf>
    <xf numFmtId="0" fontId="14" fillId="0" borderId="3" xfId="0" applyFont="1" applyBorder="1"/>
    <xf numFmtId="49" fontId="11" fillId="0" borderId="3" xfId="1" applyNumberFormat="1" applyFont="1" applyFill="1" applyBorder="1" applyAlignment="1">
      <alignment horizontal="justify" vertical="center" wrapText="1"/>
    </xf>
    <xf numFmtId="49" fontId="11" fillId="0" borderId="3" xfId="1" applyNumberFormat="1" applyFont="1" applyFill="1" applyBorder="1" applyAlignment="1">
      <alignment horizontal="center" vertical="center" wrapText="1"/>
    </xf>
    <xf numFmtId="49" fontId="11" fillId="0" borderId="3" xfId="1" applyNumberFormat="1" applyFont="1" applyFill="1" applyBorder="1" applyAlignment="1">
      <alignment horizontal="center" wrapText="1"/>
    </xf>
    <xf numFmtId="49" fontId="11" fillId="0" borderId="3" xfId="1" applyNumberFormat="1" applyFont="1" applyFill="1" applyBorder="1" applyAlignment="1">
      <alignment horizontal="right" vertical="center" wrapText="1"/>
    </xf>
    <xf numFmtId="165" fontId="11" fillId="0" borderId="3" xfId="1" applyNumberFormat="1" applyFont="1" applyFill="1" applyBorder="1" applyAlignment="1">
      <alignment horizontal="right"/>
    </xf>
    <xf numFmtId="166" fontId="11" fillId="0" borderId="3" xfId="1" applyNumberFormat="1" applyFont="1" applyFill="1" applyBorder="1" applyAlignment="1">
      <alignment horizontal="right"/>
    </xf>
    <xf numFmtId="49" fontId="15" fillId="0" borderId="3" xfId="1" applyNumberFormat="1" applyFont="1" applyFill="1" applyBorder="1" applyAlignment="1">
      <alignment horizontal="justify" vertical="center" wrapText="1"/>
    </xf>
    <xf numFmtId="49" fontId="15" fillId="0" borderId="3" xfId="1" applyNumberFormat="1" applyFont="1" applyFill="1" applyBorder="1" applyAlignment="1">
      <alignment horizontal="center" vertical="center" wrapText="1"/>
    </xf>
    <xf numFmtId="49" fontId="15" fillId="0" borderId="3" xfId="1" applyNumberFormat="1" applyFont="1" applyFill="1" applyBorder="1" applyAlignment="1">
      <alignment horizontal="center" wrapText="1"/>
    </xf>
    <xf numFmtId="49" fontId="15" fillId="0" borderId="3" xfId="1" applyNumberFormat="1" applyFont="1" applyFill="1" applyBorder="1" applyAlignment="1">
      <alignment horizontal="right" vertical="center" wrapText="1"/>
    </xf>
    <xf numFmtId="165" fontId="15" fillId="0" borderId="3" xfId="1" applyNumberFormat="1" applyFont="1" applyFill="1" applyBorder="1" applyAlignment="1">
      <alignment horizontal="right"/>
    </xf>
    <xf numFmtId="166" fontId="15" fillId="0" borderId="3" xfId="1" applyNumberFormat="1" applyFont="1" applyFill="1" applyBorder="1" applyAlignment="1">
      <alignment horizontal="right"/>
    </xf>
    <xf numFmtId="166" fontId="5" fillId="2" borderId="3" xfId="0" applyNumberFormat="1" applyFont="1" applyFill="1" applyBorder="1" applyAlignment="1">
      <alignment horizontal="right"/>
    </xf>
    <xf numFmtId="165" fontId="5" fillId="0" borderId="3" xfId="1" applyNumberFormat="1" applyFont="1" applyFill="1" applyBorder="1" applyAlignment="1">
      <alignment horizontal="right"/>
    </xf>
    <xf numFmtId="49" fontId="5" fillId="0" borderId="3" xfId="1" applyNumberFormat="1" applyFont="1" applyFill="1" applyBorder="1" applyAlignment="1">
      <alignment horizontal="justify" vertical="center" wrapText="1"/>
    </xf>
    <xf numFmtId="166" fontId="5" fillId="0" borderId="3" xfId="1" applyNumberFormat="1" applyFont="1" applyFill="1" applyBorder="1" applyAlignment="1">
      <alignment horizontal="right"/>
    </xf>
    <xf numFmtId="165" fontId="16" fillId="0" borderId="3" xfId="1" applyNumberFormat="1" applyFont="1" applyFill="1" applyBorder="1" applyAlignment="1">
      <alignment horizontal="right"/>
    </xf>
    <xf numFmtId="49" fontId="16" fillId="0" borderId="3" xfId="1" applyNumberFormat="1" applyFont="1" applyFill="1" applyBorder="1" applyAlignment="1">
      <alignment horizontal="justify" vertical="center" wrapText="1"/>
    </xf>
    <xf numFmtId="166" fontId="16" fillId="0" borderId="3" xfId="1" applyNumberFormat="1" applyFont="1" applyFill="1" applyBorder="1" applyAlignment="1">
      <alignment horizontal="right"/>
    </xf>
    <xf numFmtId="0" fontId="15" fillId="2" borderId="3" xfId="0" applyFont="1" applyFill="1" applyBorder="1" applyAlignment="1">
      <alignment wrapText="1"/>
    </xf>
    <xf numFmtId="166" fontId="16" fillId="2" borderId="3" xfId="0" applyNumberFormat="1" applyFont="1" applyFill="1" applyBorder="1" applyAlignment="1">
      <alignment horizontal="right"/>
    </xf>
    <xf numFmtId="0" fontId="15" fillId="2" borderId="2" xfId="0" applyFont="1" applyFill="1" applyBorder="1" applyAlignment="1">
      <alignment wrapText="1"/>
    </xf>
    <xf numFmtId="164" fontId="11" fillId="0" borderId="3" xfId="1" applyNumberFormat="1" applyFont="1" applyFill="1" applyBorder="1" applyAlignment="1">
      <alignment horizontal="justify" vertical="center" wrapText="1"/>
    </xf>
    <xf numFmtId="49" fontId="11" fillId="0" borderId="3" xfId="1" applyNumberFormat="1" applyFont="1" applyFill="1" applyBorder="1" applyAlignment="1">
      <alignment horizontal="right" wrapText="1"/>
    </xf>
    <xf numFmtId="165" fontId="17" fillId="0" borderId="3" xfId="1" applyNumberFormat="1" applyFont="1" applyFill="1" applyBorder="1" applyAlignment="1">
      <alignment horizontal="right"/>
    </xf>
    <xf numFmtId="164" fontId="11" fillId="0" borderId="1" xfId="1" applyNumberFormat="1" applyFont="1" applyFill="1" applyBorder="1" applyAlignment="1">
      <alignment horizontal="center" vertical="center" wrapText="1"/>
    </xf>
    <xf numFmtId="164" fontId="11" fillId="0" borderId="2" xfId="1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0" xfId="0" applyFont="1" applyAlignment="1"/>
    <xf numFmtId="0" fontId="0" fillId="0" borderId="0" xfId="0" applyAlignment="1"/>
    <xf numFmtId="164" fontId="3" fillId="0" borderId="0" xfId="1" applyNumberFormat="1" applyFont="1" applyFill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5"/>
  <sheetViews>
    <sheetView tabSelected="1" topLeftCell="A2" zoomScaleNormal="100" workbookViewId="0">
      <selection activeCell="T22" sqref="T22"/>
    </sheetView>
  </sheetViews>
  <sheetFormatPr defaultColWidth="8.85546875" defaultRowHeight="15"/>
  <cols>
    <col min="1" max="1" width="45.42578125" customWidth="1"/>
    <col min="2" max="2" width="0.140625" hidden="1" customWidth="1"/>
    <col min="3" max="3" width="6.85546875" customWidth="1"/>
    <col min="4" max="4" width="6.140625" customWidth="1"/>
    <col min="5" max="5" width="16.7109375" hidden="1" customWidth="1"/>
    <col min="6" max="8" width="12.7109375" hidden="1" customWidth="1"/>
    <col min="9" max="9" width="6.7109375" hidden="1" customWidth="1"/>
    <col min="10" max="10" width="8.140625" customWidth="1"/>
    <col min="11" max="11" width="22.85546875" hidden="1" customWidth="1"/>
    <col min="12" max="12" width="23.140625" hidden="1" customWidth="1"/>
    <col min="13" max="13" width="43.140625" hidden="1" customWidth="1"/>
    <col min="14" max="14" width="8.42578125" customWidth="1"/>
    <col min="15" max="15" width="9.85546875" customWidth="1"/>
  </cols>
  <sheetData>
    <row r="1" spans="1:21" ht="18.75" hidden="1" customHeight="1">
      <c r="A1" s="1"/>
      <c r="B1" s="1"/>
      <c r="C1" s="51" t="s">
        <v>50</v>
      </c>
      <c r="D1" s="52"/>
      <c r="E1" s="52"/>
      <c r="F1" s="52"/>
      <c r="G1" s="52"/>
      <c r="H1" s="52"/>
      <c r="I1" s="52"/>
      <c r="J1" s="52"/>
      <c r="K1" s="53"/>
      <c r="L1" s="53"/>
      <c r="M1" s="53"/>
      <c r="N1" s="53"/>
      <c r="O1" s="53"/>
    </row>
    <row r="2" spans="1:21" ht="44.25" customHeight="1">
      <c r="A2" s="1"/>
      <c r="B2" s="1"/>
      <c r="C2" s="52"/>
      <c r="D2" s="52"/>
      <c r="E2" s="52"/>
      <c r="F2" s="52"/>
      <c r="G2" s="52"/>
      <c r="H2" s="52"/>
      <c r="I2" s="52"/>
      <c r="J2" s="52"/>
      <c r="K2" s="53"/>
      <c r="L2" s="53"/>
      <c r="M2" s="53"/>
      <c r="N2" s="53"/>
      <c r="O2" s="53"/>
    </row>
    <row r="3" spans="1:21" ht="44.25" customHeight="1">
      <c r="A3" s="1"/>
      <c r="B3" s="1"/>
      <c r="C3" s="14"/>
      <c r="D3" s="14"/>
      <c r="E3" s="14"/>
      <c r="F3" s="14"/>
      <c r="G3" s="14"/>
      <c r="H3" s="14"/>
      <c r="I3" s="14"/>
      <c r="J3" s="14"/>
      <c r="K3" s="15"/>
      <c r="L3" s="15"/>
      <c r="M3" s="15"/>
      <c r="N3" s="15"/>
      <c r="O3" s="15"/>
    </row>
    <row r="4" spans="1:21" ht="72.75" customHeight="1">
      <c r="A4" s="54" t="s">
        <v>46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3"/>
    </row>
    <row r="5" spans="1:21" ht="18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O5" s="16" t="s">
        <v>41</v>
      </c>
      <c r="R5" s="3"/>
    </row>
    <row r="6" spans="1:21" ht="5.25" customHeight="1">
      <c r="A6" s="4"/>
      <c r="B6" s="4"/>
      <c r="C6" s="4"/>
      <c r="D6" s="4"/>
      <c r="E6" s="4"/>
      <c r="F6" s="4"/>
      <c r="G6" s="4"/>
      <c r="H6" s="5" t="s">
        <v>0</v>
      </c>
      <c r="I6" s="6"/>
      <c r="J6" s="6"/>
      <c r="K6" s="6"/>
      <c r="L6" s="6" t="s">
        <v>1</v>
      </c>
      <c r="M6" s="6"/>
    </row>
    <row r="7" spans="1:21" ht="15.75" customHeight="1">
      <c r="A7" s="45" t="s">
        <v>2</v>
      </c>
      <c r="B7" s="55" t="s">
        <v>0</v>
      </c>
      <c r="C7" s="55" t="s">
        <v>3</v>
      </c>
      <c r="D7" s="55" t="s">
        <v>4</v>
      </c>
      <c r="E7" s="55" t="s">
        <v>0</v>
      </c>
      <c r="F7" s="55" t="s">
        <v>0</v>
      </c>
      <c r="G7" s="55" t="s">
        <v>0</v>
      </c>
      <c r="H7" s="55" t="s">
        <v>0</v>
      </c>
      <c r="I7" s="45" t="s">
        <v>2</v>
      </c>
      <c r="J7" s="45">
        <v>2021</v>
      </c>
      <c r="K7" s="45" t="s">
        <v>5</v>
      </c>
      <c r="L7" s="45" t="s">
        <v>6</v>
      </c>
      <c r="M7" s="45" t="s">
        <v>2</v>
      </c>
      <c r="N7" s="47">
        <v>2022</v>
      </c>
      <c r="O7" s="49">
        <v>2023</v>
      </c>
    </row>
    <row r="8" spans="1:21" ht="15.75" customHeight="1">
      <c r="A8" s="46"/>
      <c r="B8" s="56"/>
      <c r="C8" s="56"/>
      <c r="D8" s="56"/>
      <c r="E8" s="56"/>
      <c r="F8" s="56"/>
      <c r="G8" s="56"/>
      <c r="H8" s="56"/>
      <c r="I8" s="46"/>
      <c r="J8" s="46"/>
      <c r="K8" s="46"/>
      <c r="L8" s="46"/>
      <c r="M8" s="46"/>
      <c r="N8" s="48"/>
      <c r="O8" s="50"/>
    </row>
    <row r="9" spans="1:21" ht="15.75" hidden="1" customHeight="1">
      <c r="A9" s="17"/>
      <c r="B9" s="17"/>
      <c r="C9" s="17"/>
      <c r="D9" s="17"/>
      <c r="E9" s="17"/>
      <c r="F9" s="17"/>
      <c r="G9" s="17"/>
      <c r="H9" s="18"/>
      <c r="I9" s="17"/>
      <c r="J9" s="17"/>
      <c r="K9" s="17"/>
      <c r="L9" s="17"/>
      <c r="M9" s="17"/>
      <c r="N9" s="19"/>
      <c r="O9" s="19"/>
    </row>
    <row r="10" spans="1:21" ht="31.5" customHeight="1">
      <c r="A10" s="20" t="s">
        <v>7</v>
      </c>
      <c r="B10" s="21" t="s">
        <v>0</v>
      </c>
      <c r="C10" s="22" t="s">
        <v>8</v>
      </c>
      <c r="D10" s="22" t="s">
        <v>9</v>
      </c>
      <c r="E10" s="21" t="s">
        <v>0</v>
      </c>
      <c r="F10" s="21" t="s">
        <v>0</v>
      </c>
      <c r="G10" s="21" t="s">
        <v>0</v>
      </c>
      <c r="H10" s="23" t="s">
        <v>0</v>
      </c>
      <c r="I10" s="20" t="s">
        <v>7</v>
      </c>
      <c r="J10" s="24">
        <f>J14+J13+J12+J11</f>
        <v>3316.6</v>
      </c>
      <c r="K10" s="24">
        <v>1986.3</v>
      </c>
      <c r="L10" s="24">
        <v>1930.2</v>
      </c>
      <c r="M10" s="20" t="s">
        <v>7</v>
      </c>
      <c r="N10" s="25">
        <v>2202.6</v>
      </c>
      <c r="O10" s="25">
        <f>O14+O13+O12+O11</f>
        <v>2200</v>
      </c>
    </row>
    <row r="11" spans="1:21" ht="56.25" customHeight="1">
      <c r="A11" s="26" t="s">
        <v>10</v>
      </c>
      <c r="B11" s="27" t="s">
        <v>0</v>
      </c>
      <c r="C11" s="28" t="s">
        <v>8</v>
      </c>
      <c r="D11" s="28" t="s">
        <v>11</v>
      </c>
      <c r="E11" s="27" t="s">
        <v>0</v>
      </c>
      <c r="F11" s="27" t="s">
        <v>0</v>
      </c>
      <c r="G11" s="27" t="s">
        <v>0</v>
      </c>
      <c r="H11" s="29" t="s">
        <v>0</v>
      </c>
      <c r="I11" s="26" t="s">
        <v>10</v>
      </c>
      <c r="J11" s="30">
        <v>616</v>
      </c>
      <c r="K11" s="30">
        <v>551</v>
      </c>
      <c r="L11" s="30">
        <v>551</v>
      </c>
      <c r="M11" s="26" t="s">
        <v>10</v>
      </c>
      <c r="N11" s="31">
        <v>620</v>
      </c>
      <c r="O11" s="31">
        <v>620</v>
      </c>
    </row>
    <row r="12" spans="1:21" ht="80.25" customHeight="1">
      <c r="A12" s="26" t="s">
        <v>12</v>
      </c>
      <c r="B12" s="27" t="s">
        <v>0</v>
      </c>
      <c r="C12" s="28" t="s">
        <v>8</v>
      </c>
      <c r="D12" s="28" t="s">
        <v>13</v>
      </c>
      <c r="E12" s="27" t="s">
        <v>0</v>
      </c>
      <c r="F12" s="27" t="s">
        <v>0</v>
      </c>
      <c r="G12" s="27" t="s">
        <v>0</v>
      </c>
      <c r="H12" s="29" t="s">
        <v>0</v>
      </c>
      <c r="I12" s="26" t="s">
        <v>12</v>
      </c>
      <c r="J12" s="32">
        <v>1543</v>
      </c>
      <c r="K12" s="30">
        <v>1371.8</v>
      </c>
      <c r="L12" s="30">
        <v>1369.2</v>
      </c>
      <c r="M12" s="26" t="s">
        <v>12</v>
      </c>
      <c r="N12" s="31">
        <v>1282.4000000000001</v>
      </c>
      <c r="O12" s="31">
        <v>1355</v>
      </c>
      <c r="S12" s="12"/>
      <c r="U12" s="11"/>
    </row>
    <row r="13" spans="1:21" ht="15.75" customHeight="1">
      <c r="A13" s="26" t="s">
        <v>14</v>
      </c>
      <c r="B13" s="27" t="s">
        <v>0</v>
      </c>
      <c r="C13" s="28" t="s">
        <v>8</v>
      </c>
      <c r="D13" s="28" t="s">
        <v>15</v>
      </c>
      <c r="E13" s="27" t="s">
        <v>0</v>
      </c>
      <c r="F13" s="27" t="s">
        <v>0</v>
      </c>
      <c r="G13" s="27" t="s">
        <v>0</v>
      </c>
      <c r="H13" s="29" t="s">
        <v>0</v>
      </c>
      <c r="I13" s="26" t="s">
        <v>14</v>
      </c>
      <c r="J13" s="33">
        <v>5</v>
      </c>
      <c r="K13" s="33">
        <v>10</v>
      </c>
      <c r="L13" s="33">
        <v>10</v>
      </c>
      <c r="M13" s="34" t="s">
        <v>14</v>
      </c>
      <c r="N13" s="35">
        <v>5</v>
      </c>
      <c r="O13" s="35">
        <v>5</v>
      </c>
    </row>
    <row r="14" spans="1:21" ht="21" customHeight="1">
      <c r="A14" s="26" t="s">
        <v>16</v>
      </c>
      <c r="B14" s="27" t="s">
        <v>0</v>
      </c>
      <c r="C14" s="28" t="s">
        <v>8</v>
      </c>
      <c r="D14" s="28" t="s">
        <v>17</v>
      </c>
      <c r="E14" s="27" t="s">
        <v>0</v>
      </c>
      <c r="F14" s="27" t="s">
        <v>0</v>
      </c>
      <c r="G14" s="27" t="s">
        <v>0</v>
      </c>
      <c r="H14" s="29" t="s">
        <v>0</v>
      </c>
      <c r="I14" s="26" t="s">
        <v>16</v>
      </c>
      <c r="J14" s="30">
        <v>1152.5999999999999</v>
      </c>
      <c r="K14" s="30">
        <v>53.5</v>
      </c>
      <c r="L14" s="30"/>
      <c r="M14" s="26" t="s">
        <v>16</v>
      </c>
      <c r="N14" s="31">
        <v>192.6</v>
      </c>
      <c r="O14" s="31">
        <v>220</v>
      </c>
    </row>
    <row r="15" spans="1:21" ht="22.5" customHeight="1">
      <c r="A15" s="20" t="s">
        <v>18</v>
      </c>
      <c r="B15" s="21" t="s">
        <v>0</v>
      </c>
      <c r="C15" s="22" t="s">
        <v>11</v>
      </c>
      <c r="D15" s="22" t="s">
        <v>9</v>
      </c>
      <c r="E15" s="21" t="s">
        <v>0</v>
      </c>
      <c r="F15" s="21" t="s">
        <v>0</v>
      </c>
      <c r="G15" s="21" t="s">
        <v>0</v>
      </c>
      <c r="H15" s="23" t="s">
        <v>0</v>
      </c>
      <c r="I15" s="20" t="s">
        <v>18</v>
      </c>
      <c r="J15" s="36">
        <f>J16</f>
        <v>130.1</v>
      </c>
      <c r="K15" s="36">
        <v>77.599999999999994</v>
      </c>
      <c r="L15" s="36">
        <v>74.099999999999994</v>
      </c>
      <c r="M15" s="37" t="s">
        <v>18</v>
      </c>
      <c r="N15" s="38">
        <f>N16</f>
        <v>131.6</v>
      </c>
      <c r="O15" s="38">
        <f>O16</f>
        <v>136.9</v>
      </c>
    </row>
    <row r="16" spans="1:21" ht="31.5" customHeight="1">
      <c r="A16" s="39" t="s">
        <v>19</v>
      </c>
      <c r="B16" s="27" t="s">
        <v>0</v>
      </c>
      <c r="C16" s="28" t="s">
        <v>11</v>
      </c>
      <c r="D16" s="28" t="s">
        <v>20</v>
      </c>
      <c r="E16" s="27" t="s">
        <v>0</v>
      </c>
      <c r="F16" s="27" t="s">
        <v>0</v>
      </c>
      <c r="G16" s="27" t="s">
        <v>0</v>
      </c>
      <c r="H16" s="29" t="s">
        <v>0</v>
      </c>
      <c r="I16" s="26" t="s">
        <v>21</v>
      </c>
      <c r="J16" s="33">
        <v>130.1</v>
      </c>
      <c r="K16" s="33">
        <v>77.599999999999994</v>
      </c>
      <c r="L16" s="33">
        <v>74.099999999999994</v>
      </c>
      <c r="M16" s="34" t="s">
        <v>21</v>
      </c>
      <c r="N16" s="35">
        <v>131.6</v>
      </c>
      <c r="O16" s="35">
        <v>136.9</v>
      </c>
    </row>
    <row r="17" spans="1:16" ht="51" customHeight="1">
      <c r="A17" s="20" t="s">
        <v>22</v>
      </c>
      <c r="B17" s="21" t="s">
        <v>0</v>
      </c>
      <c r="C17" s="22" t="s">
        <v>20</v>
      </c>
      <c r="D17" s="22" t="s">
        <v>9</v>
      </c>
      <c r="E17" s="21" t="s">
        <v>0</v>
      </c>
      <c r="F17" s="21" t="s">
        <v>0</v>
      </c>
      <c r="G17" s="21" t="s">
        <v>0</v>
      </c>
      <c r="H17" s="23" t="s">
        <v>0</v>
      </c>
      <c r="I17" s="20" t="s">
        <v>22</v>
      </c>
      <c r="J17" s="24">
        <f>J18+J19</f>
        <v>168</v>
      </c>
      <c r="K17" s="24">
        <v>60</v>
      </c>
      <c r="L17" s="24">
        <v>63</v>
      </c>
      <c r="M17" s="20" t="s">
        <v>22</v>
      </c>
      <c r="N17" s="25">
        <f>N18+N19</f>
        <v>50</v>
      </c>
      <c r="O17" s="25">
        <f>O18+O19</f>
        <v>50</v>
      </c>
    </row>
    <row r="18" spans="1:16" ht="27" customHeight="1">
      <c r="A18" s="26" t="s">
        <v>49</v>
      </c>
      <c r="B18" s="27"/>
      <c r="C18" s="28" t="s">
        <v>20</v>
      </c>
      <c r="D18" s="28" t="s">
        <v>23</v>
      </c>
      <c r="E18" s="27"/>
      <c r="F18" s="27"/>
      <c r="G18" s="27"/>
      <c r="H18" s="29"/>
      <c r="I18" s="26"/>
      <c r="J18" s="30">
        <v>10</v>
      </c>
      <c r="K18" s="30"/>
      <c r="L18" s="30"/>
      <c r="M18" s="26"/>
      <c r="N18" s="31">
        <v>10</v>
      </c>
      <c r="O18" s="31">
        <v>10</v>
      </c>
    </row>
    <row r="19" spans="1:16" ht="54.75" customHeight="1">
      <c r="A19" s="26" t="s">
        <v>45</v>
      </c>
      <c r="B19" s="27" t="s">
        <v>0</v>
      </c>
      <c r="C19" s="28" t="s">
        <v>20</v>
      </c>
      <c r="D19" s="28" t="s">
        <v>25</v>
      </c>
      <c r="E19" s="27" t="s">
        <v>0</v>
      </c>
      <c r="F19" s="27" t="s">
        <v>0</v>
      </c>
      <c r="G19" s="27" t="s">
        <v>0</v>
      </c>
      <c r="H19" s="29" t="s">
        <v>0</v>
      </c>
      <c r="I19" s="26" t="s">
        <v>24</v>
      </c>
      <c r="J19" s="30">
        <v>158</v>
      </c>
      <c r="K19" s="30">
        <v>50</v>
      </c>
      <c r="L19" s="30">
        <v>53</v>
      </c>
      <c r="M19" s="26" t="s">
        <v>24</v>
      </c>
      <c r="N19" s="31">
        <v>40</v>
      </c>
      <c r="O19" s="31">
        <v>40</v>
      </c>
    </row>
    <row r="20" spans="1:16" ht="25.5" customHeight="1">
      <c r="A20" s="20" t="s">
        <v>26</v>
      </c>
      <c r="B20" s="21" t="s">
        <v>0</v>
      </c>
      <c r="C20" s="22" t="s">
        <v>13</v>
      </c>
      <c r="D20" s="22" t="s">
        <v>9</v>
      </c>
      <c r="E20" s="21" t="s">
        <v>0</v>
      </c>
      <c r="F20" s="21" t="s">
        <v>0</v>
      </c>
      <c r="G20" s="21" t="s">
        <v>0</v>
      </c>
      <c r="H20" s="23" t="s">
        <v>0</v>
      </c>
      <c r="I20" s="20" t="s">
        <v>26</v>
      </c>
      <c r="J20" s="24">
        <f>J21+J22+J23</f>
        <v>692.9</v>
      </c>
      <c r="K20" s="24">
        <v>492.9</v>
      </c>
      <c r="L20" s="24">
        <v>500</v>
      </c>
      <c r="M20" s="20" t="s">
        <v>26</v>
      </c>
      <c r="N20" s="25">
        <f>N21+N22+N23</f>
        <v>540.19999999999993</v>
      </c>
      <c r="O20" s="25">
        <f>O21+O22+O23</f>
        <v>565.20000000000005</v>
      </c>
    </row>
    <row r="21" spans="1:16" ht="25.5" customHeight="1">
      <c r="A21" s="26" t="s">
        <v>40</v>
      </c>
      <c r="B21" s="21"/>
      <c r="C21" s="22" t="s">
        <v>13</v>
      </c>
      <c r="D21" s="22" t="s">
        <v>27</v>
      </c>
      <c r="E21" s="21"/>
      <c r="F21" s="21"/>
      <c r="G21" s="21"/>
      <c r="H21" s="23"/>
      <c r="I21" s="20"/>
      <c r="J21" s="30">
        <v>30</v>
      </c>
      <c r="K21" s="24"/>
      <c r="L21" s="24"/>
      <c r="M21" s="20"/>
      <c r="N21" s="31">
        <v>10</v>
      </c>
      <c r="O21" s="31">
        <v>10</v>
      </c>
    </row>
    <row r="22" spans="1:16" ht="26.25" customHeight="1">
      <c r="A22" s="26" t="s">
        <v>28</v>
      </c>
      <c r="B22" s="27" t="s">
        <v>0</v>
      </c>
      <c r="C22" s="28" t="s">
        <v>13</v>
      </c>
      <c r="D22" s="28" t="s">
        <v>23</v>
      </c>
      <c r="E22" s="27" t="s">
        <v>0</v>
      </c>
      <c r="F22" s="27" t="s">
        <v>0</v>
      </c>
      <c r="G22" s="27" t="s">
        <v>0</v>
      </c>
      <c r="H22" s="29" t="s">
        <v>0</v>
      </c>
      <c r="I22" s="26" t="s">
        <v>28</v>
      </c>
      <c r="J22" s="33">
        <v>662.6</v>
      </c>
      <c r="K22" s="33">
        <v>492.9</v>
      </c>
      <c r="L22" s="33">
        <v>500</v>
      </c>
      <c r="M22" s="34" t="s">
        <v>28</v>
      </c>
      <c r="N22" s="35">
        <v>529.9</v>
      </c>
      <c r="O22" s="35">
        <v>555.20000000000005</v>
      </c>
    </row>
    <row r="23" spans="1:16" ht="31.5" customHeight="1">
      <c r="A23" s="26" t="s">
        <v>47</v>
      </c>
      <c r="B23" s="27"/>
      <c r="C23" s="28" t="s">
        <v>13</v>
      </c>
      <c r="D23" s="28" t="s">
        <v>48</v>
      </c>
      <c r="E23" s="27"/>
      <c r="F23" s="27"/>
      <c r="G23" s="27"/>
      <c r="H23" s="29"/>
      <c r="I23" s="26"/>
      <c r="J23" s="33">
        <v>0.3</v>
      </c>
      <c r="K23" s="33"/>
      <c r="L23" s="33"/>
      <c r="M23" s="34"/>
      <c r="N23" s="35">
        <v>0.3</v>
      </c>
      <c r="O23" s="35">
        <v>0</v>
      </c>
    </row>
    <row r="24" spans="1:16" ht="31.5" customHeight="1">
      <c r="A24" s="20" t="s">
        <v>29</v>
      </c>
      <c r="B24" s="21" t="s">
        <v>0</v>
      </c>
      <c r="C24" s="22" t="s">
        <v>27</v>
      </c>
      <c r="D24" s="22" t="s">
        <v>9</v>
      </c>
      <c r="E24" s="21" t="s">
        <v>0</v>
      </c>
      <c r="F24" s="21" t="s">
        <v>0</v>
      </c>
      <c r="G24" s="21" t="s">
        <v>0</v>
      </c>
      <c r="H24" s="23" t="s">
        <v>0</v>
      </c>
      <c r="I24" s="20" t="s">
        <v>29</v>
      </c>
      <c r="J24" s="24">
        <f>J25+J26+J27</f>
        <v>1279</v>
      </c>
      <c r="K24" s="24">
        <v>413</v>
      </c>
      <c r="L24" s="24">
        <v>375</v>
      </c>
      <c r="M24" s="20" t="s">
        <v>29</v>
      </c>
      <c r="N24" s="25">
        <f>N25+N26+N27</f>
        <v>1075.7</v>
      </c>
      <c r="O24" s="25">
        <f>O25+O26+O27</f>
        <v>1170</v>
      </c>
    </row>
    <row r="25" spans="1:16" ht="24.75" customHeight="1">
      <c r="A25" s="26" t="s">
        <v>30</v>
      </c>
      <c r="B25" s="27" t="s">
        <v>0</v>
      </c>
      <c r="C25" s="28" t="s">
        <v>27</v>
      </c>
      <c r="D25" s="28" t="s">
        <v>11</v>
      </c>
      <c r="E25" s="27" t="s">
        <v>0</v>
      </c>
      <c r="F25" s="27" t="s">
        <v>0</v>
      </c>
      <c r="G25" s="27" t="s">
        <v>0</v>
      </c>
      <c r="H25" s="29" t="s">
        <v>0</v>
      </c>
      <c r="I25" s="26" t="s">
        <v>31</v>
      </c>
      <c r="J25" s="30">
        <v>150</v>
      </c>
      <c r="K25" s="30">
        <v>120</v>
      </c>
      <c r="L25" s="30">
        <v>80</v>
      </c>
      <c r="M25" s="26" t="s">
        <v>31</v>
      </c>
      <c r="N25" s="31">
        <v>90</v>
      </c>
      <c r="O25" s="31">
        <v>170</v>
      </c>
    </row>
    <row r="26" spans="1:16" ht="15.75">
      <c r="A26" s="26" t="s">
        <v>32</v>
      </c>
      <c r="B26" s="27"/>
      <c r="C26" s="28" t="s">
        <v>27</v>
      </c>
      <c r="D26" s="28" t="s">
        <v>20</v>
      </c>
      <c r="E26" s="27"/>
      <c r="F26" s="27"/>
      <c r="G26" s="27"/>
      <c r="H26" s="29"/>
      <c r="I26" s="26"/>
      <c r="J26" s="30">
        <v>23</v>
      </c>
      <c r="K26" s="30">
        <v>43</v>
      </c>
      <c r="L26" s="30">
        <v>45</v>
      </c>
      <c r="M26" s="26"/>
      <c r="N26" s="31">
        <v>30</v>
      </c>
      <c r="O26" s="31">
        <v>30</v>
      </c>
    </row>
    <row r="27" spans="1:16" ht="34.5" customHeight="1">
      <c r="A27" s="26" t="s">
        <v>33</v>
      </c>
      <c r="B27" s="27" t="s">
        <v>0</v>
      </c>
      <c r="C27" s="28" t="s">
        <v>27</v>
      </c>
      <c r="D27" s="28" t="s">
        <v>27</v>
      </c>
      <c r="E27" s="27" t="s">
        <v>0</v>
      </c>
      <c r="F27" s="27" t="s">
        <v>0</v>
      </c>
      <c r="G27" s="27" t="s">
        <v>0</v>
      </c>
      <c r="H27" s="29" t="s">
        <v>0</v>
      </c>
      <c r="I27" s="26" t="s">
        <v>33</v>
      </c>
      <c r="J27" s="30">
        <v>1106</v>
      </c>
      <c r="K27" s="30">
        <v>250</v>
      </c>
      <c r="L27" s="30">
        <v>250</v>
      </c>
      <c r="M27" s="26" t="s">
        <v>33</v>
      </c>
      <c r="N27" s="31">
        <v>955.7</v>
      </c>
      <c r="O27" s="31">
        <v>970</v>
      </c>
    </row>
    <row r="28" spans="1:16" ht="29.25" customHeight="1">
      <c r="A28" s="20" t="s">
        <v>34</v>
      </c>
      <c r="B28" s="21" t="s">
        <v>0</v>
      </c>
      <c r="C28" s="22" t="s">
        <v>35</v>
      </c>
      <c r="D28" s="22" t="s">
        <v>9</v>
      </c>
      <c r="E28" s="21" t="s">
        <v>0</v>
      </c>
      <c r="F28" s="21" t="s">
        <v>0</v>
      </c>
      <c r="G28" s="21" t="s">
        <v>0</v>
      </c>
      <c r="H28" s="23" t="s">
        <v>0</v>
      </c>
      <c r="I28" s="20" t="s">
        <v>34</v>
      </c>
      <c r="J28" s="24">
        <f>J29</f>
        <v>3167.9</v>
      </c>
      <c r="K28" s="40">
        <v>2498.1999999999998</v>
      </c>
      <c r="L28" s="40">
        <v>2147.6999999999998</v>
      </c>
      <c r="M28" s="20" t="s">
        <v>34</v>
      </c>
      <c r="N28" s="25">
        <f>N29</f>
        <v>2874.1</v>
      </c>
      <c r="O28" s="25">
        <f>O29</f>
        <v>2824.4</v>
      </c>
    </row>
    <row r="29" spans="1:16" ht="20.25" customHeight="1">
      <c r="A29" s="26" t="s">
        <v>36</v>
      </c>
      <c r="B29" s="27" t="s">
        <v>0</v>
      </c>
      <c r="C29" s="28" t="s">
        <v>35</v>
      </c>
      <c r="D29" s="28" t="s">
        <v>8</v>
      </c>
      <c r="E29" s="27" t="s">
        <v>0</v>
      </c>
      <c r="F29" s="27" t="s">
        <v>0</v>
      </c>
      <c r="G29" s="27" t="s">
        <v>0</v>
      </c>
      <c r="H29" s="29" t="s">
        <v>0</v>
      </c>
      <c r="I29" s="26" t="s">
        <v>36</v>
      </c>
      <c r="J29" s="30">
        <v>3167.9</v>
      </c>
      <c r="K29" s="30">
        <v>2498.1999999999998</v>
      </c>
      <c r="L29" s="30">
        <v>2147.6999999999998</v>
      </c>
      <c r="M29" s="26" t="s">
        <v>36</v>
      </c>
      <c r="N29" s="31">
        <v>2874.1</v>
      </c>
      <c r="O29" s="31">
        <v>2824.4</v>
      </c>
    </row>
    <row r="30" spans="1:16" ht="20.25" customHeight="1">
      <c r="A30" s="20" t="s">
        <v>43</v>
      </c>
      <c r="B30" s="21"/>
      <c r="C30" s="22" t="s">
        <v>25</v>
      </c>
      <c r="D30" s="22" t="s">
        <v>9</v>
      </c>
      <c r="E30" s="21"/>
      <c r="F30" s="21"/>
      <c r="G30" s="21"/>
      <c r="H30" s="23"/>
      <c r="I30" s="20"/>
      <c r="J30" s="24">
        <f>J31</f>
        <v>60</v>
      </c>
      <c r="K30" s="24"/>
      <c r="L30" s="24"/>
      <c r="M30" s="20"/>
      <c r="N30" s="25">
        <f>N31</f>
        <v>50</v>
      </c>
      <c r="O30" s="25">
        <f>O31</f>
        <v>80</v>
      </c>
      <c r="P30" s="13"/>
    </row>
    <row r="31" spans="1:16" ht="20.25" customHeight="1">
      <c r="A31" s="26" t="s">
        <v>44</v>
      </c>
      <c r="B31" s="27"/>
      <c r="C31" s="28" t="s">
        <v>25</v>
      </c>
      <c r="D31" s="28" t="s">
        <v>8</v>
      </c>
      <c r="E31" s="27"/>
      <c r="F31" s="27"/>
      <c r="G31" s="27"/>
      <c r="H31" s="29"/>
      <c r="I31" s="26"/>
      <c r="J31" s="30">
        <v>60</v>
      </c>
      <c r="K31" s="30"/>
      <c r="L31" s="30"/>
      <c r="M31" s="26"/>
      <c r="N31" s="31">
        <v>50</v>
      </c>
      <c r="O31" s="31">
        <v>80</v>
      </c>
    </row>
    <row r="32" spans="1:16" ht="25.5" customHeight="1">
      <c r="A32" s="20" t="s">
        <v>37</v>
      </c>
      <c r="B32" s="21" t="s">
        <v>0</v>
      </c>
      <c r="C32" s="22" t="s">
        <v>15</v>
      </c>
      <c r="D32" s="22" t="s">
        <v>9</v>
      </c>
      <c r="E32" s="21" t="s">
        <v>0</v>
      </c>
      <c r="F32" s="21" t="s">
        <v>0</v>
      </c>
      <c r="G32" s="21" t="s">
        <v>0</v>
      </c>
      <c r="H32" s="23" t="s">
        <v>0</v>
      </c>
      <c r="I32" s="20" t="s">
        <v>37</v>
      </c>
      <c r="J32" s="24">
        <v>2</v>
      </c>
      <c r="K32" s="24">
        <v>2</v>
      </c>
      <c r="L32" s="24">
        <v>5</v>
      </c>
      <c r="M32" s="20" t="s">
        <v>37</v>
      </c>
      <c r="N32" s="25">
        <v>2</v>
      </c>
      <c r="O32" s="25">
        <v>2</v>
      </c>
    </row>
    <row r="33" spans="1:15" ht="21.75" customHeight="1">
      <c r="A33" s="41" t="s">
        <v>42</v>
      </c>
      <c r="B33" s="27" t="s">
        <v>0</v>
      </c>
      <c r="C33" s="28" t="s">
        <v>15</v>
      </c>
      <c r="D33" s="28" t="s">
        <v>8</v>
      </c>
      <c r="E33" s="27" t="s">
        <v>0</v>
      </c>
      <c r="F33" s="27" t="s">
        <v>0</v>
      </c>
      <c r="G33" s="27" t="s">
        <v>0</v>
      </c>
      <c r="H33" s="29" t="s">
        <v>0</v>
      </c>
      <c r="I33" s="26" t="s">
        <v>38</v>
      </c>
      <c r="J33" s="30">
        <v>2</v>
      </c>
      <c r="K33" s="30">
        <v>2</v>
      </c>
      <c r="L33" s="30">
        <v>5</v>
      </c>
      <c r="M33" s="26" t="s">
        <v>38</v>
      </c>
      <c r="N33" s="31">
        <v>2</v>
      </c>
      <c r="O33" s="31">
        <v>2</v>
      </c>
    </row>
    <row r="34" spans="1:15" ht="22.5" customHeight="1">
      <c r="A34" s="42" t="s">
        <v>39</v>
      </c>
      <c r="B34" s="21" t="s">
        <v>0</v>
      </c>
      <c r="C34" s="43" t="s">
        <v>0</v>
      </c>
      <c r="D34" s="43" t="s">
        <v>0</v>
      </c>
      <c r="E34" s="21" t="s">
        <v>0</v>
      </c>
      <c r="F34" s="21" t="s">
        <v>0</v>
      </c>
      <c r="G34" s="21" t="s">
        <v>0</v>
      </c>
      <c r="H34" s="23" t="s">
        <v>0</v>
      </c>
      <c r="I34" s="42" t="s">
        <v>39</v>
      </c>
      <c r="J34" s="44">
        <f>J32+J30+J28+J24+J20+J17+J15+J10</f>
        <v>8816.5</v>
      </c>
      <c r="K34" s="40" t="e">
        <f>K10+K15+K17+K20+K24+K28+#REF!+K32</f>
        <v>#REF!</v>
      </c>
      <c r="L34" s="40" t="e">
        <f>L10+L15+L17+L20+L24+L28+#REF!+L32</f>
        <v>#REF!</v>
      </c>
      <c r="M34" s="42" t="s">
        <v>39</v>
      </c>
      <c r="N34" s="25">
        <f>N32+N30+N28+N24+N20+N17+N15+N10</f>
        <v>6926.2000000000007</v>
      </c>
      <c r="O34" s="25">
        <f>O32+O30+O28+O24+O20+O17+O15+O10</f>
        <v>7028.5</v>
      </c>
    </row>
    <row r="35" spans="1:15">
      <c r="A35" s="9"/>
      <c r="B35" s="9"/>
      <c r="C35" s="9"/>
      <c r="D35" s="9"/>
      <c r="E35" s="9"/>
      <c r="F35" s="9"/>
      <c r="G35" s="9"/>
      <c r="H35" s="10"/>
      <c r="I35" s="9"/>
      <c r="J35" s="9"/>
      <c r="K35" s="7"/>
      <c r="L35" s="7"/>
      <c r="M35" s="7"/>
    </row>
    <row r="36" spans="1:15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5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5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5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5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5">
      <c r="A41" s="8"/>
      <c r="B41" s="8"/>
      <c r="C41" s="8"/>
      <c r="D41" s="8"/>
      <c r="E41" s="8"/>
      <c r="F41" s="8"/>
      <c r="G41" s="8"/>
      <c r="H41" s="8"/>
      <c r="I41" s="8"/>
      <c r="J41" s="8"/>
    </row>
    <row r="42" spans="1:15">
      <c r="A42" s="8"/>
      <c r="B42" s="8"/>
      <c r="C42" s="8"/>
      <c r="D42" s="8"/>
      <c r="E42" s="8"/>
      <c r="F42" s="8"/>
      <c r="G42" s="8"/>
      <c r="H42" s="8"/>
      <c r="I42" s="8"/>
      <c r="J42" s="8"/>
    </row>
    <row r="43" spans="1:15">
      <c r="A43" s="8"/>
      <c r="B43" s="8"/>
      <c r="C43" s="8"/>
      <c r="D43" s="8"/>
      <c r="E43" s="8"/>
      <c r="F43" s="8"/>
      <c r="G43" s="8"/>
      <c r="H43" s="8"/>
      <c r="I43" s="8"/>
      <c r="J43" s="8"/>
    </row>
    <row r="44" spans="1:15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5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5">
      <c r="A46" s="8"/>
      <c r="B46" s="8"/>
      <c r="C46" s="8"/>
      <c r="D46" s="8"/>
      <c r="E46" s="8"/>
      <c r="F46" s="8"/>
      <c r="G46" s="8"/>
      <c r="H46" s="8"/>
      <c r="I46" s="8"/>
      <c r="J46" s="8"/>
    </row>
    <row r="47" spans="1:15">
      <c r="A47" s="8"/>
      <c r="B47" s="8"/>
      <c r="C47" s="8"/>
      <c r="D47" s="8"/>
      <c r="E47" s="8"/>
      <c r="F47" s="8"/>
      <c r="G47" s="8"/>
      <c r="H47" s="8"/>
      <c r="I47" s="8"/>
      <c r="J47" s="8"/>
    </row>
    <row r="48" spans="1:15">
      <c r="A48" s="8"/>
      <c r="B48" s="8"/>
      <c r="C48" s="8"/>
      <c r="D48" s="8"/>
      <c r="E48" s="8"/>
      <c r="F48" s="8"/>
      <c r="G48" s="8"/>
      <c r="H48" s="8"/>
      <c r="I48" s="8"/>
      <c r="J48" s="8"/>
    </row>
    <row r="49" spans="1:10">
      <c r="A49" s="8"/>
      <c r="B49" s="8"/>
      <c r="C49" s="8"/>
      <c r="D49" s="8"/>
      <c r="E49" s="8"/>
      <c r="F49" s="8"/>
      <c r="G49" s="8"/>
      <c r="H49" s="8"/>
      <c r="I49" s="8"/>
      <c r="J49" s="8"/>
    </row>
    <row r="50" spans="1:10">
      <c r="A50" s="8"/>
      <c r="B50" s="8"/>
      <c r="C50" s="8"/>
      <c r="D50" s="8"/>
      <c r="E50" s="8"/>
      <c r="F50" s="8"/>
      <c r="G50" s="8"/>
      <c r="H50" s="8"/>
      <c r="I50" s="8"/>
      <c r="J50" s="8"/>
    </row>
    <row r="51" spans="1:10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0">
      <c r="A52" s="8"/>
      <c r="B52" s="8"/>
      <c r="C52" s="8"/>
      <c r="D52" s="8"/>
      <c r="E52" s="8"/>
      <c r="F52" s="8"/>
      <c r="G52" s="8"/>
      <c r="H52" s="8"/>
      <c r="I52" s="8"/>
      <c r="J52" s="8"/>
    </row>
    <row r="53" spans="1:10">
      <c r="A53" s="8"/>
      <c r="B53" s="8"/>
      <c r="C53" s="8"/>
      <c r="D53" s="8"/>
      <c r="E53" s="8"/>
      <c r="F53" s="8"/>
      <c r="G53" s="8"/>
      <c r="H53" s="8"/>
      <c r="I53" s="8"/>
      <c r="J53" s="8"/>
    </row>
    <row r="54" spans="1:10">
      <c r="A54" s="8"/>
      <c r="B54" s="8"/>
      <c r="C54" s="8"/>
      <c r="D54" s="8"/>
      <c r="E54" s="8"/>
      <c r="F54" s="8"/>
      <c r="G54" s="8"/>
      <c r="H54" s="8"/>
      <c r="I54" s="8"/>
      <c r="J54" s="8"/>
    </row>
    <row r="55" spans="1:10">
      <c r="A55" s="8"/>
      <c r="B55" s="8"/>
      <c r="C55" s="8"/>
      <c r="D55" s="8"/>
      <c r="E55" s="8"/>
      <c r="F55" s="8"/>
      <c r="G55" s="8"/>
      <c r="H55" s="8"/>
      <c r="I55" s="8"/>
      <c r="J55" s="8"/>
    </row>
  </sheetData>
  <mergeCells count="17">
    <mergeCell ref="K7:K8"/>
    <mergeCell ref="L7:L8"/>
    <mergeCell ref="N7:N8"/>
    <mergeCell ref="O7:O8"/>
    <mergeCell ref="C1:O2"/>
    <mergeCell ref="A4:N4"/>
    <mergeCell ref="M7:M8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</mergeCells>
  <pageMargins left="0.78740157480314965" right="0.78740157480314965" top="0.78740157480314965" bottom="0.78740157480314965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2021-03-19T05:10:01Z</dcterms:modified>
</cp:coreProperties>
</file>