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1325" windowHeight="9195" activeTab="0"/>
  </bookViews>
  <sheets>
    <sheet name="Доходы " sheetId="1" r:id="rId1"/>
  </sheets>
  <definedNames/>
  <calcPr fullCalcOnLoad="1"/>
</workbook>
</file>

<file path=xl/sharedStrings.xml><?xml version="1.0" encoding="utf-8"?>
<sst xmlns="http://schemas.openxmlformats.org/spreadsheetml/2006/main" count="112" uniqueCount="107">
  <si>
    <t>Коды бюджетной классификации</t>
  </si>
  <si>
    <t>1 01 00000 00 0000 000</t>
  </si>
  <si>
    <t xml:space="preserve">Налоги на прибыль, доходы                    </t>
  </si>
  <si>
    <t>1 01 02000 01 0000 110</t>
  </si>
  <si>
    <t>Налог на доходы физических лиц</t>
  </si>
  <si>
    <t>Налоги на имущество</t>
  </si>
  <si>
    <t>Административные платежи и сборы</t>
  </si>
  <si>
    <t>1 17 00000 00 0000 000</t>
  </si>
  <si>
    <t>Прочие неналоговые доходы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</si>
  <si>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</si>
  <si>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</si>
  <si>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</si>
  <si>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</si>
  <si>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1 06 01030 10 0000 110</t>
  </si>
  <si>
    <t>1 17 05050 10 0000 180</t>
  </si>
  <si>
    <t>1 08 04000 01 0000 110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</si>
  <si>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</si>
  <si>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</si>
  <si>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</si>
  <si>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в виде дивидендов от долевого участия в деятельности организаций.</t>
  </si>
  <si>
    <t>1 01 02010 01 0000 110</t>
  </si>
  <si>
    <t>1 06 00000 00 0000 000</t>
  </si>
  <si>
    <t>1 15 00000 00 0000 000</t>
  </si>
  <si>
    <t>1 15 02050 10 0000 140</t>
  </si>
  <si>
    <t xml:space="preserve">Сельский  бюджет </t>
  </si>
  <si>
    <t>Налоговые и неналоговые доходы</t>
  </si>
  <si>
    <t>1 00 00000 00 0000 000</t>
  </si>
  <si>
    <t xml:space="preserve"> </t>
  </si>
  <si>
    <t>Земельный налог</t>
  </si>
  <si>
    <t>1 08 00000 00 0000 000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</si>
  <si>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</si>
  <si>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1 11 00000 00 0000 000</t>
  </si>
  <si>
    <t>Наименование</t>
  </si>
  <si>
    <t>Иные межбюджетные трансферты</t>
  </si>
  <si>
    <t>1 06 01000 00 0000 000</t>
  </si>
  <si>
    <t>Налог на имущество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</si>
  <si>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</si>
  <si>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</si>
  <si>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1 06 06000 00 0000 110</t>
  </si>
  <si>
    <t>Прочие неналоговые доходы бюджетов  сельских поселений</t>
  </si>
  <si>
    <t xml:space="preserve">БЕЗВОЗМЕЗДНЫЕ ПОСТУПЛЕНИЯ 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</si>
  <si>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</si>
  <si>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</si>
  <si>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Платежи, взимаемые органами местного самоуправления (организациями)  сельских поселений за выполнение определенных функций</t>
  </si>
  <si>
    <t xml:space="preserve">Прочие межбюджетные трансферты передаваемые бюджетам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</si>
  <si>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</si>
  <si>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</si>
  <si>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</si>
  <si>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</si>
  <si>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</si>
  <si>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</si>
  <si>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1 16 00000 00 0000 000</t>
  </si>
  <si>
    <t>Штрафы,санкции,возмещение ущерба</t>
  </si>
  <si>
    <t>Плановый период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</si>
  <si>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</si>
  <si>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</si>
  <si>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</si>
  <si>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</si>
  <si>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</si>
  <si>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</si>
  <si>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</si>
  <si>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</si>
  <si>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</si>
  <si>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государственными и муниципальными органами (организациями) за выполнение определенных функций</t>
  </si>
  <si>
    <t>1 15 02000 00 0000 140</t>
  </si>
  <si>
    <t>1 17 05000 00 0000 180</t>
  </si>
  <si>
    <t>Доходы от использования имущества находящегося в государственной и муниципальной собственности.</t>
  </si>
  <si>
    <t>1 11 05025 10 0000 120</t>
  </si>
  <si>
    <t>1 11 05020 00 0000 120</t>
  </si>
  <si>
    <t>1 11 05000 00 0000 120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</si>
  <si>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</si>
  <si>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(акцизы)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</si>
  <si>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</si>
  <si>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</si>
  <si>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</si>
  <si>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</si>
  <si>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2 02 10000 00 0000 150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</si>
  <si>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</si>
  <si>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</si>
  <si>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</si>
  <si>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</si>
  <si>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</si>
  <si>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</si>
  <si>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2 02 49999 00 0000 150</t>
  </si>
  <si>
    <t>2 02 49999 10 0000 150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</si>
  <si>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</si>
  <si>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</si>
  <si>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</si>
  <si>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</si>
  <si>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</si>
  <si>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бюджета сельского поселения на 2021 год и плановый период 2022 и 2023 годов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</si>
  <si>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</si>
  <si>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</si>
  <si>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</si>
  <si>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 xml:space="preserve">                         (тыс.руб.)</t>
  </si>
  <si>
    <r>
      <rPr>
        <sz val="10"/>
        <rFont val="Times New Roman"/>
        <family val="1"/>
      </rPr>
      <t>Приложение № 1  к  решению  Нововоскресеновского cельского  Совета народных депутатов  от  26.04.2021г.  №191</t>
    </r>
    <r>
      <rPr>
        <sz val="10"/>
        <rFont val="Arial Cyr"/>
        <family val="0"/>
      </rPr>
      <t xml:space="preserve">
 </t>
    </r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</si>
  <si>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</si>
  <si>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</si>
  <si>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</si>
  <si>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2 07 05000 10 0000 150</t>
  </si>
  <si>
    <t>2 07 05030 10 0000 150</t>
  </si>
  <si>
    <t>2 02 20000 00 0000 150</t>
  </si>
  <si>
    <t>Прочие субсидии</t>
  </si>
  <si>
    <t>2 02 29999 00 0000 150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</si>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</sst>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;[Red]0"/>
    <numFmt numFmtId="178" formatCode="0_ ;\-0\ "/>
    <numFmt numFmtId="179" formatCode="?"/>
  </numFmts>
  <fonts count="5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176" fontId="0" fillId="0" borderId="0" xfId="0" applyNumberFormat="1" applyAlignment="1">
      <alignment vertical="top" wrapText="1"/>
    </xf>
    <xf numFmtId="0" fontId="3" fillId="0" borderId="0" xfId="0" applyFont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176" fontId="3" fillId="32" borderId="0" xfId="0" applyNumberFormat="1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176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6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6" fontId="7" fillId="0" borderId="10" xfId="0" applyNumberFormat="1" applyFont="1" applyBorder="1" applyAlignment="1">
      <alignment horizontal="right"/>
    </xf>
    <xf numFmtId="176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horizontal="justify" vertical="top" wrapText="1"/>
    </xf>
    <xf numFmtId="176" fontId="7" fillId="32" borderId="10" xfId="0" applyNumberFormat="1" applyFont="1" applyFill="1" applyBorder="1" applyAlignment="1">
      <alignment horizontal="center" wrapText="1"/>
    </xf>
    <xf numFmtId="176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0" xfId="0" applyFont="1" applyAlignment="1">
      <alignment vertical="top" wrapText="1"/>
    </xf>
    <xf numFmtId="176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wrapText="1"/>
    </xf>
    <xf numFmtId="49" fontId="6" fillId="0" borderId="11" xfId="0" applyNumberFormat="1" applyFont="1" applyBorder="1" applyAlignment="1" applyProtection="1">
      <alignment horizontal="left" wrapText="1"/>
      <protection/>
    </xf>
    <xf numFmtId="0" fontId="12" fillId="0" borderId="10" xfId="0" applyFont="1" applyFill="1" applyBorder="1" applyAlignment="1">
      <alignment horizontal="left" wrapText="1"/>
    </xf>
    <xf numFmtId="176" fontId="12" fillId="0" borderId="10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176" fontId="11" fillId="32" borderId="10" xfId="0" applyNumberFormat="1" applyFont="1" applyFill="1" applyBorder="1" applyAlignment="1">
      <alignment horizontal="right"/>
    </xf>
    <xf numFmtId="176" fontId="6" fillId="32" borderId="10" xfId="0" applyNumberFormat="1" applyFont="1" applyFill="1" applyBorder="1" applyAlignment="1">
      <alignment horizontal="right"/>
    </xf>
    <xf numFmtId="176" fontId="12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right"/>
    </xf>
    <xf numFmtId="179" fontId="6" fillId="0" borderId="10" xfId="0" applyNumberFormat="1" applyFont="1" applyBorder="1" applyAlignment="1" applyProtection="1">
      <alignment horizontal="left" wrapText="1"/>
      <protection/>
    </xf>
    <xf numFmtId="179" fontId="6" fillId="0" borderId="12" xfId="0" applyNumberFormat="1" applyFont="1" applyBorder="1" applyAlignment="1" applyProtection="1">
      <alignment horizontal="left" wrapText="1"/>
      <protection/>
    </xf>
    <xf numFmtId="49" fontId="6" fillId="0" borderId="12" xfId="0" applyNumberFormat="1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176" fontId="6" fillId="0" borderId="14" xfId="0" applyNumberFormat="1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176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76" fontId="7" fillId="0" borderId="10" xfId="0" applyNumberFormat="1" applyFont="1" applyBorder="1" applyAlignment="1">
      <alignment horizontal="right"/>
    </xf>
    <xf numFmtId="176" fontId="7" fillId="0" borderId="12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/>
    </xf>
    <xf numFmtId="176" fontId="0" fillId="0" borderId="0" xfId="0" applyNumberFormat="1" applyAlignment="1">
      <alignment vertical="top" wrapText="1"/>
    </xf>
    <xf numFmtId="0" fontId="0" fillId="0" borderId="0" xfId="0" applyFont="1" applyAlignment="1">
      <alignment/>
    </xf>
    <xf numFmtId="176" fontId="7" fillId="0" borderId="13" xfId="0" applyNumberFormat="1" applyFont="1" applyBorder="1" applyAlignment="1">
      <alignment horizontal="center" wrapText="1"/>
    </xf>
    <xf numFmtId="176" fontId="7" fillId="0" borderId="16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176" fontId="7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="120" zoomScaleNormal="120" zoomScalePageLayoutView="0" workbookViewId="0" topLeftCell="A1">
      <selection activeCell="I49" sqref="I49"/>
    </sheetView>
  </sheetViews>
  <sheetFormatPr defaultColWidth="9.00390625" defaultRowHeight="12.75"/>
  <cols>
    <col min="1" max="1" width="25.125" style="2" customWidth="1"/>
    <col min="2" max="2" width="36.125" style="0" customWidth="1"/>
    <col min="3" max="3" width="7.375" style="3" customWidth="1"/>
    <col min="4" max="4" width="8.125" style="0" customWidth="1"/>
    <col min="5" max="5" width="9.25390625" style="0" customWidth="1"/>
  </cols>
  <sheetData>
    <row r="1" spans="1:5" ht="73.5" customHeight="1">
      <c r="A1" s="1"/>
      <c r="B1" s="6"/>
      <c r="C1" s="62" t="s">
        <v>95</v>
      </c>
      <c r="D1" s="63"/>
      <c r="E1" s="63"/>
    </row>
    <row r="2" spans="1:6" ht="31.5" customHeight="1">
      <c r="A2" s="78" t="s">
        <v>90</v>
      </c>
      <c r="B2" s="79"/>
      <c r="C2" s="79"/>
      <c r="D2" s="79"/>
      <c r="E2" s="79"/>
      <c r="F2" s="57"/>
    </row>
    <row r="3" spans="1:5" ht="15.75">
      <c r="A3" s="16"/>
      <c r="B3" s="17"/>
      <c r="C3" s="80" t="s">
        <v>94</v>
      </c>
      <c r="D3" s="81"/>
      <c r="E3" s="81"/>
    </row>
    <row r="4" spans="1:5" ht="25.5" customHeight="1">
      <c r="A4" s="73" t="s">
        <v>0</v>
      </c>
      <c r="B4" s="70" t="s">
        <v>32</v>
      </c>
      <c r="C4" s="59" t="s">
        <v>24</v>
      </c>
      <c r="D4" s="60"/>
      <c r="E4" s="61"/>
    </row>
    <row r="5" spans="1:5" ht="24" customHeight="1">
      <c r="A5" s="74"/>
      <c r="B5" s="71"/>
      <c r="C5" s="68">
        <v>2021</v>
      </c>
      <c r="D5" s="76" t="s">
        <v>53</v>
      </c>
      <c r="E5" s="77"/>
    </row>
    <row r="6" spans="1:5" ht="15.75">
      <c r="A6" s="75"/>
      <c r="B6" s="72"/>
      <c r="C6" s="69"/>
      <c r="D6" s="18">
        <v>2022</v>
      </c>
      <c r="E6" s="18">
        <v>2023</v>
      </c>
    </row>
    <row r="7" spans="1:5" ht="15.75">
      <c r="A7" s="19">
        <v>1</v>
      </c>
      <c r="B7" s="19">
        <v>2</v>
      </c>
      <c r="C7" s="20">
        <v>3</v>
      </c>
      <c r="D7" s="21">
        <v>4</v>
      </c>
      <c r="E7" s="21">
        <v>5</v>
      </c>
    </row>
    <row r="8" spans="1:5" ht="12.75">
      <c r="A8" s="66" t="s">
        <v>26</v>
      </c>
      <c r="B8" s="67" t="s">
        <v>25</v>
      </c>
      <c r="C8" s="64">
        <f>C10+C14+C23+C26+C32+C35+C37</f>
        <v>1210.6</v>
      </c>
      <c r="D8" s="58">
        <f>D10+D14+D23+D26+D32+D35+D37</f>
        <v>1069.4</v>
      </c>
      <c r="E8" s="58">
        <f>E10+E14+E23+E26+E32+E35+E37</f>
        <v>1116.6</v>
      </c>
    </row>
    <row r="9" spans="1:5" ht="21" customHeight="1">
      <c r="A9" s="66"/>
      <c r="B9" s="67"/>
      <c r="C9" s="65"/>
      <c r="D9" s="58"/>
      <c r="E9" s="58"/>
    </row>
    <row r="10" spans="1:5" ht="15.75">
      <c r="A10" s="22" t="s">
        <v>1</v>
      </c>
      <c r="B10" s="19" t="s">
        <v>2</v>
      </c>
      <c r="C10" s="24">
        <f>C11</f>
        <v>476.6</v>
      </c>
      <c r="D10" s="23">
        <f>D11</f>
        <v>516.4</v>
      </c>
      <c r="E10" s="23">
        <f>E11</f>
        <v>558.6</v>
      </c>
    </row>
    <row r="11" spans="1:5" ht="20.25" customHeight="1">
      <c r="A11" s="22" t="s">
        <v>3</v>
      </c>
      <c r="B11" s="25" t="s">
        <v>4</v>
      </c>
      <c r="C11" s="24">
        <f>C13</f>
        <v>476.6</v>
      </c>
      <c r="D11" s="23">
        <f>D13</f>
        <v>516.4</v>
      </c>
      <c r="E11" s="23">
        <f>E13</f>
        <v>558.6</v>
      </c>
    </row>
    <row r="12" spans="1:5" ht="26.25" customHeight="1" hidden="1">
      <c r="A12" s="26" t="s">
        <v>20</v>
      </c>
      <c r="B12" s="27" t="s">
        <v>19</v>
      </c>
      <c r="C12" s="28">
        <v>0</v>
      </c>
      <c r="D12" s="29"/>
      <c r="E12" s="29"/>
    </row>
    <row r="13" spans="1:5" ht="148.5" customHeight="1">
      <c r="A13" s="30" t="s">
        <v>20</v>
      </c>
      <c r="B13" s="31" t="s">
        <v>93</v>
      </c>
      <c r="C13" s="32">
        <v>476.6</v>
      </c>
      <c r="D13" s="29">
        <v>516.4</v>
      </c>
      <c r="E13" s="29">
        <v>558.6</v>
      </c>
    </row>
    <row r="14" spans="1:5" ht="15.75">
      <c r="A14" s="22" t="s">
        <v>21</v>
      </c>
      <c r="B14" s="56" t="s">
        <v>5</v>
      </c>
      <c r="C14" s="24">
        <f>C15+C18</f>
        <v>277</v>
      </c>
      <c r="D14" s="23">
        <f>D15+D18</f>
        <v>281</v>
      </c>
      <c r="E14" s="23">
        <f>E15+E18</f>
        <v>286</v>
      </c>
    </row>
    <row r="15" spans="1:5" ht="31.5" customHeight="1">
      <c r="A15" s="30" t="s">
        <v>34</v>
      </c>
      <c r="B15" s="33" t="s">
        <v>35</v>
      </c>
      <c r="C15" s="24">
        <f>C16</f>
        <v>33</v>
      </c>
      <c r="D15" s="23">
        <f>D16</f>
        <v>36</v>
      </c>
      <c r="E15" s="23">
        <f>E16</f>
        <v>40</v>
      </c>
    </row>
    <row r="16" spans="1:5" ht="81" customHeight="1">
      <c r="A16" s="30" t="s">
        <v>13</v>
      </c>
      <c r="B16" s="34" t="s">
        <v>42</v>
      </c>
      <c r="C16" s="32">
        <v>33</v>
      </c>
      <c r="D16" s="29">
        <v>36</v>
      </c>
      <c r="E16" s="29">
        <v>40</v>
      </c>
    </row>
    <row r="17" spans="1:5" ht="63.75" customHeight="1" hidden="1">
      <c r="A17" s="30" t="s">
        <v>58</v>
      </c>
      <c r="B17" s="35" t="s">
        <v>59</v>
      </c>
      <c r="C17" s="32"/>
      <c r="D17" s="29"/>
      <c r="E17" s="29"/>
    </row>
    <row r="18" spans="1:5" ht="15.75" customHeight="1">
      <c r="A18" s="30" t="s">
        <v>38</v>
      </c>
      <c r="B18" s="36" t="s">
        <v>28</v>
      </c>
      <c r="C18" s="24">
        <f>C19+C21</f>
        <v>244</v>
      </c>
      <c r="D18" s="23">
        <f>D19+D21</f>
        <v>245</v>
      </c>
      <c r="E18" s="23">
        <f>E19+E21</f>
        <v>246</v>
      </c>
    </row>
    <row r="19" spans="1:5" ht="16.5" customHeight="1">
      <c r="A19" s="30" t="s">
        <v>47</v>
      </c>
      <c r="B19" s="34" t="s">
        <v>48</v>
      </c>
      <c r="C19" s="32">
        <v>186</v>
      </c>
      <c r="D19" s="29">
        <f>D20</f>
        <v>186</v>
      </c>
      <c r="E19" s="29">
        <f>E20</f>
        <v>186</v>
      </c>
    </row>
    <row r="20" spans="1:5" ht="63.75" customHeight="1">
      <c r="A20" s="30" t="s">
        <v>45</v>
      </c>
      <c r="B20" s="34" t="s">
        <v>46</v>
      </c>
      <c r="C20" s="32">
        <v>186</v>
      </c>
      <c r="D20" s="29">
        <v>186</v>
      </c>
      <c r="E20" s="29">
        <v>186</v>
      </c>
    </row>
    <row r="21" spans="1:5" ht="17.25" customHeight="1">
      <c r="A21" s="30" t="s">
        <v>49</v>
      </c>
      <c r="B21" s="34" t="s">
        <v>50</v>
      </c>
      <c r="C21" s="32">
        <v>58</v>
      </c>
      <c r="D21" s="29">
        <v>59</v>
      </c>
      <c r="E21" s="29">
        <v>60</v>
      </c>
    </row>
    <row r="22" spans="1:5" ht="65.25" customHeight="1">
      <c r="A22" s="30" t="s">
        <v>36</v>
      </c>
      <c r="B22" s="34" t="s">
        <v>37</v>
      </c>
      <c r="C22" s="32">
        <v>58</v>
      </c>
      <c r="D22" s="29">
        <v>49</v>
      </c>
      <c r="E22" s="29">
        <v>60</v>
      </c>
    </row>
    <row r="23" spans="1:5" ht="15.75" customHeight="1">
      <c r="A23" s="22" t="s">
        <v>29</v>
      </c>
      <c r="B23" s="36" t="s">
        <v>16</v>
      </c>
      <c r="C23" s="24">
        <f>C24</f>
        <v>30</v>
      </c>
      <c r="D23" s="37">
        <f>D24</f>
        <v>30</v>
      </c>
      <c r="E23" s="23">
        <f>E24</f>
        <v>30</v>
      </c>
    </row>
    <row r="24" spans="1:5" ht="93.75" customHeight="1">
      <c r="A24" s="30" t="s">
        <v>15</v>
      </c>
      <c r="B24" s="34" t="s">
        <v>30</v>
      </c>
      <c r="C24" s="32">
        <f>C25</f>
        <v>30</v>
      </c>
      <c r="D24" s="38">
        <v>30</v>
      </c>
      <c r="E24" s="29">
        <v>30</v>
      </c>
    </row>
    <row r="25" spans="1:5" ht="126" customHeight="1">
      <c r="A25" s="30" t="s">
        <v>17</v>
      </c>
      <c r="B25" s="34" t="s">
        <v>18</v>
      </c>
      <c r="C25" s="32">
        <v>30</v>
      </c>
      <c r="D25" s="39">
        <v>30</v>
      </c>
      <c r="E25" s="40">
        <v>30</v>
      </c>
    </row>
    <row r="26" spans="1:5" ht="63" customHeight="1">
      <c r="A26" s="22" t="s">
        <v>31</v>
      </c>
      <c r="B26" s="36" t="s">
        <v>66</v>
      </c>
      <c r="C26" s="24">
        <f>C27</f>
        <v>390</v>
      </c>
      <c r="D26" s="41">
        <f>D27</f>
        <v>205</v>
      </c>
      <c r="E26" s="42">
        <f>E27</f>
        <v>205</v>
      </c>
    </row>
    <row r="27" spans="1:5" ht="173.25" customHeight="1">
      <c r="A27" s="30" t="s">
        <v>69</v>
      </c>
      <c r="B27" s="43" t="s">
        <v>60</v>
      </c>
      <c r="C27" s="32">
        <f>C28+C30</f>
        <v>390</v>
      </c>
      <c r="D27" s="39">
        <f>D28+D30</f>
        <v>205</v>
      </c>
      <c r="E27" s="40">
        <f>E28+E30</f>
        <v>205</v>
      </c>
    </row>
    <row r="28" spans="1:5" ht="89.25" customHeight="1">
      <c r="A28" s="30" t="s">
        <v>68</v>
      </c>
      <c r="B28" s="44" t="s">
        <v>61</v>
      </c>
      <c r="C28" s="32">
        <v>200</v>
      </c>
      <c r="D28" s="39">
        <f>D29</f>
        <v>15</v>
      </c>
      <c r="E28" s="40">
        <f>E29</f>
        <v>15</v>
      </c>
    </row>
    <row r="29" spans="1:5" ht="142.5" customHeight="1">
      <c r="A29" s="30" t="s">
        <v>67</v>
      </c>
      <c r="B29" s="45" t="s">
        <v>62</v>
      </c>
      <c r="C29" s="32">
        <v>200</v>
      </c>
      <c r="D29" s="39">
        <v>15</v>
      </c>
      <c r="E29" s="40">
        <v>15</v>
      </c>
    </row>
    <row r="30" spans="1:5" s="4" customFormat="1" ht="81" customHeight="1">
      <c r="A30" s="30" t="s">
        <v>74</v>
      </c>
      <c r="B30" s="46" t="s">
        <v>75</v>
      </c>
      <c r="C30" s="32">
        <v>190</v>
      </c>
      <c r="D30" s="39">
        <f>D31</f>
        <v>190</v>
      </c>
      <c r="E30" s="40">
        <f>E31</f>
        <v>190</v>
      </c>
    </row>
    <row r="31" spans="1:5" s="4" customFormat="1" ht="60.75" customHeight="1">
      <c r="A31" s="30" t="s">
        <v>73</v>
      </c>
      <c r="B31" s="30" t="s">
        <v>72</v>
      </c>
      <c r="C31" s="32">
        <v>190</v>
      </c>
      <c r="D31" s="39">
        <v>190</v>
      </c>
      <c r="E31" s="40">
        <v>190</v>
      </c>
    </row>
    <row r="32" spans="1:5" ht="30" customHeight="1">
      <c r="A32" s="22" t="s">
        <v>22</v>
      </c>
      <c r="B32" s="22" t="s">
        <v>6</v>
      </c>
      <c r="C32" s="24">
        <f aca="true" t="shared" si="0" ref="C32:E33">C33</f>
        <v>3</v>
      </c>
      <c r="D32" s="41">
        <f t="shared" si="0"/>
        <v>3</v>
      </c>
      <c r="E32" s="42">
        <f t="shared" si="0"/>
        <v>3</v>
      </c>
    </row>
    <row r="33" spans="1:5" ht="61.5" customHeight="1">
      <c r="A33" s="30" t="s">
        <v>64</v>
      </c>
      <c r="B33" s="47" t="s">
        <v>63</v>
      </c>
      <c r="C33" s="32">
        <f t="shared" si="0"/>
        <v>3</v>
      </c>
      <c r="D33" s="39">
        <f t="shared" si="0"/>
        <v>3</v>
      </c>
      <c r="E33" s="40">
        <f t="shared" si="0"/>
        <v>3</v>
      </c>
    </row>
    <row r="34" spans="1:5" ht="85.5" customHeight="1">
      <c r="A34" s="30" t="s">
        <v>23</v>
      </c>
      <c r="B34" s="46" t="s">
        <v>43</v>
      </c>
      <c r="C34" s="32">
        <v>3</v>
      </c>
      <c r="D34" s="39">
        <v>3</v>
      </c>
      <c r="E34" s="40">
        <v>3</v>
      </c>
    </row>
    <row r="35" spans="1:5" ht="32.25" customHeight="1">
      <c r="A35" s="22" t="s">
        <v>51</v>
      </c>
      <c r="B35" s="22" t="s">
        <v>52</v>
      </c>
      <c r="C35" s="24">
        <f>C36</f>
        <v>4</v>
      </c>
      <c r="D35" s="41">
        <f>D36</f>
        <v>4</v>
      </c>
      <c r="E35" s="42">
        <f>E36</f>
        <v>4</v>
      </c>
    </row>
    <row r="36" spans="1:5" ht="64.5" customHeight="1">
      <c r="A36" s="30" t="s">
        <v>88</v>
      </c>
      <c r="B36" s="46" t="s">
        <v>89</v>
      </c>
      <c r="C36" s="32">
        <v>4</v>
      </c>
      <c r="D36" s="39">
        <v>4</v>
      </c>
      <c r="E36" s="40">
        <v>4</v>
      </c>
    </row>
    <row r="37" spans="1:5" ht="21.75" customHeight="1">
      <c r="A37" s="22" t="s">
        <v>7</v>
      </c>
      <c r="B37" s="22" t="s">
        <v>8</v>
      </c>
      <c r="C37" s="24">
        <f>C38</f>
        <v>30</v>
      </c>
      <c r="D37" s="41">
        <f>D38</f>
        <v>30</v>
      </c>
      <c r="E37" s="42">
        <f>E38</f>
        <v>30</v>
      </c>
    </row>
    <row r="38" spans="1:5" ht="20.25" customHeight="1">
      <c r="A38" s="30" t="s">
        <v>65</v>
      </c>
      <c r="B38" s="35" t="s">
        <v>8</v>
      </c>
      <c r="C38" s="24">
        <v>30</v>
      </c>
      <c r="D38" s="41">
        <f>D39</f>
        <v>30</v>
      </c>
      <c r="E38" s="42">
        <f>E39</f>
        <v>30</v>
      </c>
    </row>
    <row r="39" spans="1:5" ht="36" customHeight="1">
      <c r="A39" s="30" t="s">
        <v>14</v>
      </c>
      <c r="B39" s="33" t="s">
        <v>39</v>
      </c>
      <c r="C39" s="32">
        <v>30</v>
      </c>
      <c r="D39" s="39">
        <v>30</v>
      </c>
      <c r="E39" s="40">
        <v>30</v>
      </c>
    </row>
    <row r="40" spans="1:5" ht="33.75" customHeight="1">
      <c r="A40" s="22" t="s">
        <v>9</v>
      </c>
      <c r="B40" s="22" t="s">
        <v>40</v>
      </c>
      <c r="C40" s="24">
        <f>C41</f>
        <v>8663.6</v>
      </c>
      <c r="D40" s="23">
        <f>D41</f>
        <v>5804.8</v>
      </c>
      <c r="E40" s="23">
        <f>E41</f>
        <v>5856.900000000001</v>
      </c>
    </row>
    <row r="41" spans="1:5" ht="82.5" customHeight="1">
      <c r="A41" s="30" t="s">
        <v>10</v>
      </c>
      <c r="B41" s="33" t="s">
        <v>11</v>
      </c>
      <c r="C41" s="32">
        <f>C42+C52+C49+C46+C57</f>
        <v>8663.6</v>
      </c>
      <c r="D41" s="29">
        <f>D42+D49+D52</f>
        <v>5804.8</v>
      </c>
      <c r="E41" s="29">
        <f>E42+E49+E52</f>
        <v>5856.900000000001</v>
      </c>
    </row>
    <row r="42" spans="1:5" ht="30" customHeight="1">
      <c r="A42" s="30" t="s">
        <v>76</v>
      </c>
      <c r="B42" s="48" t="s">
        <v>54</v>
      </c>
      <c r="C42" s="32">
        <f>C43+C45</f>
        <v>3574.4</v>
      </c>
      <c r="D42" s="29">
        <f>D43</f>
        <v>3598.9</v>
      </c>
      <c r="E42" s="29">
        <f>E43</f>
        <v>3620.4</v>
      </c>
    </row>
    <row r="43" spans="1:5" s="2" customFormat="1" ht="81" customHeight="1">
      <c r="A43" s="49" t="s">
        <v>85</v>
      </c>
      <c r="B43" s="35" t="s">
        <v>91</v>
      </c>
      <c r="C43" s="32">
        <v>3389.8</v>
      </c>
      <c r="D43" s="29">
        <f>D45+D44</f>
        <v>3598.9</v>
      </c>
      <c r="E43" s="29">
        <f>E44+E45</f>
        <v>3620.4</v>
      </c>
    </row>
    <row r="44" spans="1:5" s="2" customFormat="1" ht="68.25" customHeight="1">
      <c r="A44" s="49" t="s">
        <v>86</v>
      </c>
      <c r="B44" s="50" t="s">
        <v>87</v>
      </c>
      <c r="C44" s="32">
        <v>3389.8</v>
      </c>
      <c r="D44" s="51">
        <v>3406.9</v>
      </c>
      <c r="E44" s="29">
        <v>3425.9</v>
      </c>
    </row>
    <row r="45" spans="1:7" s="2" customFormat="1" ht="70.5" customHeight="1">
      <c r="A45" s="30" t="s">
        <v>86</v>
      </c>
      <c r="B45" s="33" t="s">
        <v>92</v>
      </c>
      <c r="C45" s="32">
        <v>184.6</v>
      </c>
      <c r="D45" s="29">
        <v>192</v>
      </c>
      <c r="E45" s="29">
        <v>194.5</v>
      </c>
      <c r="G45" s="2" t="s">
        <v>27</v>
      </c>
    </row>
    <row r="46" spans="1:5" s="2" customFormat="1" ht="47.25" customHeight="1">
      <c r="A46" s="22" t="s">
        <v>101</v>
      </c>
      <c r="B46" s="22" t="s">
        <v>104</v>
      </c>
      <c r="C46" s="24">
        <v>2214.3</v>
      </c>
      <c r="D46" s="29"/>
      <c r="E46" s="29"/>
    </row>
    <row r="47" spans="1:5" s="2" customFormat="1" ht="29.25" customHeight="1">
      <c r="A47" s="30" t="s">
        <v>103</v>
      </c>
      <c r="B47" s="30" t="s">
        <v>102</v>
      </c>
      <c r="C47" s="32">
        <v>2214.3</v>
      </c>
      <c r="D47" s="29"/>
      <c r="E47" s="29"/>
    </row>
    <row r="48" spans="1:5" s="2" customFormat="1" ht="29.25" customHeight="1">
      <c r="A48" s="30" t="s">
        <v>105</v>
      </c>
      <c r="B48" s="30" t="s">
        <v>106</v>
      </c>
      <c r="C48" s="32">
        <v>2214.3</v>
      </c>
      <c r="D48" s="29"/>
      <c r="E48" s="29"/>
    </row>
    <row r="49" spans="1:5" s="2" customFormat="1" ht="36" customHeight="1">
      <c r="A49" s="52" t="s">
        <v>77</v>
      </c>
      <c r="B49" s="48" t="s">
        <v>55</v>
      </c>
      <c r="C49" s="24">
        <f aca="true" t="shared" si="1" ref="C49:E50">C50</f>
        <v>130.1</v>
      </c>
      <c r="D49" s="23">
        <f t="shared" si="1"/>
        <v>131.6</v>
      </c>
      <c r="E49" s="23">
        <f>E50</f>
        <v>136.9</v>
      </c>
    </row>
    <row r="50" spans="1:5" s="2" customFormat="1" ht="78" customHeight="1">
      <c r="A50" s="49" t="s">
        <v>78</v>
      </c>
      <c r="B50" s="48" t="s">
        <v>56</v>
      </c>
      <c r="C50" s="32">
        <f t="shared" si="1"/>
        <v>130.1</v>
      </c>
      <c r="D50" s="29">
        <f>D51</f>
        <v>131.6</v>
      </c>
      <c r="E50" s="29">
        <f t="shared" si="1"/>
        <v>136.9</v>
      </c>
    </row>
    <row r="51" spans="1:5" s="2" customFormat="1" ht="75.75" customHeight="1">
      <c r="A51" s="49" t="s">
        <v>79</v>
      </c>
      <c r="B51" s="48" t="s">
        <v>57</v>
      </c>
      <c r="C51" s="32">
        <v>130.1</v>
      </c>
      <c r="D51" s="29">
        <v>131.6</v>
      </c>
      <c r="E51" s="29">
        <v>136.9</v>
      </c>
    </row>
    <row r="52" spans="1:5" s="2" customFormat="1" ht="31.5">
      <c r="A52" s="52" t="s">
        <v>80</v>
      </c>
      <c r="B52" s="25" t="s">
        <v>33</v>
      </c>
      <c r="C52" s="24">
        <f>C53+C56</f>
        <v>2713.9</v>
      </c>
      <c r="D52" s="23">
        <f>D53+D55</f>
        <v>2074.3</v>
      </c>
      <c r="E52" s="23">
        <f>E53+E55</f>
        <v>2099.6000000000004</v>
      </c>
    </row>
    <row r="53" spans="1:5" s="2" customFormat="1" ht="108.75" customHeight="1">
      <c r="A53" s="49" t="s">
        <v>81</v>
      </c>
      <c r="B53" s="45" t="s">
        <v>70</v>
      </c>
      <c r="C53" s="32">
        <v>375.9</v>
      </c>
      <c r="D53" s="29">
        <f>D54</f>
        <v>529.9</v>
      </c>
      <c r="E53" s="29">
        <f>E54</f>
        <v>555.2</v>
      </c>
    </row>
    <row r="54" spans="1:5" s="2" customFormat="1" ht="138" customHeight="1">
      <c r="A54" s="49" t="s">
        <v>82</v>
      </c>
      <c r="B54" s="48" t="s">
        <v>71</v>
      </c>
      <c r="C54" s="53">
        <v>375.9</v>
      </c>
      <c r="D54" s="29">
        <v>529.9</v>
      </c>
      <c r="E54" s="29">
        <v>555.2</v>
      </c>
    </row>
    <row r="55" spans="1:5" s="2" customFormat="1" ht="36.75" customHeight="1">
      <c r="A55" s="30" t="s">
        <v>83</v>
      </c>
      <c r="B55" s="33" t="s">
        <v>44</v>
      </c>
      <c r="C55" s="53">
        <v>2338</v>
      </c>
      <c r="D55" s="29">
        <f>D56</f>
        <v>1544.4</v>
      </c>
      <c r="E55" s="29">
        <f>E56</f>
        <v>1544.4</v>
      </c>
    </row>
    <row r="56" spans="1:5" s="2" customFormat="1" ht="47.25">
      <c r="A56" s="30" t="s">
        <v>84</v>
      </c>
      <c r="B56" s="33" t="s">
        <v>41</v>
      </c>
      <c r="C56" s="53">
        <v>2338</v>
      </c>
      <c r="D56" s="29">
        <v>1544.4</v>
      </c>
      <c r="E56" s="29">
        <v>1544.4</v>
      </c>
    </row>
    <row r="57" spans="1:5" s="2" customFormat="1" ht="32.25" customHeight="1">
      <c r="A57" s="22" t="s">
        <v>96</v>
      </c>
      <c r="B57" s="22" t="s">
        <v>97</v>
      </c>
      <c r="C57" s="83">
        <v>30.9</v>
      </c>
      <c r="D57" s="29"/>
      <c r="E57" s="29"/>
    </row>
    <row r="58" spans="1:5" s="2" customFormat="1" ht="38.25" customHeight="1">
      <c r="A58" s="30" t="s">
        <v>99</v>
      </c>
      <c r="B58" s="82" t="s">
        <v>98</v>
      </c>
      <c r="C58" s="53">
        <v>30.9</v>
      </c>
      <c r="D58" s="29"/>
      <c r="E58" s="29"/>
    </row>
    <row r="59" spans="1:5" s="2" customFormat="1" ht="47.25">
      <c r="A59" s="30" t="s">
        <v>100</v>
      </c>
      <c r="B59" s="82" t="s">
        <v>98</v>
      </c>
      <c r="C59" s="53">
        <v>30.9</v>
      </c>
      <c r="D59" s="29"/>
      <c r="E59" s="29"/>
    </row>
    <row r="60" spans="1:5" ht="15.75">
      <c r="A60" s="54" t="s">
        <v>12</v>
      </c>
      <c r="B60" s="54" t="s">
        <v>27</v>
      </c>
      <c r="C60" s="55">
        <f>C8+C40</f>
        <v>9874.2</v>
      </c>
      <c r="D60" s="23">
        <f>D8+D40</f>
        <v>6874.200000000001</v>
      </c>
      <c r="E60" s="23">
        <f>E8+E40</f>
        <v>6973.5</v>
      </c>
    </row>
    <row r="61" spans="1:5" s="5" customFormat="1" ht="15">
      <c r="A61" s="8"/>
      <c r="B61" s="9"/>
      <c r="C61" s="10"/>
      <c r="D61" s="11"/>
      <c r="E61" s="11"/>
    </row>
    <row r="62" spans="1:5" s="5" customFormat="1" ht="15">
      <c r="A62" s="8"/>
      <c r="B62" s="9"/>
      <c r="C62" s="10"/>
      <c r="D62" s="11"/>
      <c r="E62" s="11"/>
    </row>
    <row r="63" spans="1:5" s="5" customFormat="1" ht="15">
      <c r="A63" s="8"/>
      <c r="B63" s="9"/>
      <c r="C63" s="10"/>
      <c r="D63" s="11"/>
      <c r="E63" s="11"/>
    </row>
    <row r="64" spans="1:5" s="5" customFormat="1" ht="14.25">
      <c r="A64" s="12"/>
      <c r="B64" s="9"/>
      <c r="C64" s="10"/>
      <c r="D64" s="11"/>
      <c r="E64" s="11"/>
    </row>
    <row r="65" spans="1:5" ht="14.25">
      <c r="A65" s="7"/>
      <c r="B65" s="7"/>
      <c r="C65" s="13"/>
      <c r="D65" s="14"/>
      <c r="E65" s="14"/>
    </row>
    <row r="66" spans="1:5" ht="14.25">
      <c r="A66" s="7"/>
      <c r="B66" s="7"/>
      <c r="C66" s="13"/>
      <c r="D66" s="14"/>
      <c r="E66" s="14"/>
    </row>
    <row r="67" spans="1:5" ht="14.25">
      <c r="A67" s="7"/>
      <c r="B67" s="7"/>
      <c r="C67" s="13"/>
      <c r="D67" s="14"/>
      <c r="E67" s="14"/>
    </row>
    <row r="68" spans="1:5" ht="14.25">
      <c r="A68" s="7"/>
      <c r="B68" s="7"/>
      <c r="C68" s="13"/>
      <c r="D68" s="14"/>
      <c r="E68" s="14"/>
    </row>
    <row r="69" spans="1:5" ht="14.25">
      <c r="A69" s="7"/>
      <c r="B69" s="7"/>
      <c r="C69" s="13"/>
      <c r="D69" s="14"/>
      <c r="E69" s="14"/>
    </row>
    <row r="70" spans="1:5" ht="14.25">
      <c r="A70" s="7"/>
      <c r="B70" s="7"/>
      <c r="C70" s="13"/>
      <c r="D70" s="14"/>
      <c r="E70" s="14"/>
    </row>
    <row r="71" spans="1:5" ht="14.25">
      <c r="A71" s="7"/>
      <c r="B71" s="7"/>
      <c r="C71" s="13"/>
      <c r="D71" s="14"/>
      <c r="E71" s="14"/>
    </row>
    <row r="72" spans="1:5" ht="14.25">
      <c r="A72" s="7"/>
      <c r="B72" s="7"/>
      <c r="C72" s="13"/>
      <c r="D72" s="14"/>
      <c r="E72" s="14"/>
    </row>
    <row r="73" spans="1:5" ht="14.25">
      <c r="A73" s="7"/>
      <c r="B73" s="7"/>
      <c r="C73" s="13"/>
      <c r="D73" s="14"/>
      <c r="E73" s="14"/>
    </row>
    <row r="74" spans="1:5" ht="14.25">
      <c r="A74" s="7"/>
      <c r="B74" s="7"/>
      <c r="C74" s="13"/>
      <c r="D74" s="14"/>
      <c r="E74" s="14"/>
    </row>
    <row r="75" spans="1:5" ht="14.25">
      <c r="A75" s="7"/>
      <c r="B75" s="7"/>
      <c r="C75" s="13"/>
      <c r="D75" s="14"/>
      <c r="E75" s="14"/>
    </row>
    <row r="76" spans="1:5" ht="14.25">
      <c r="A76" s="7"/>
      <c r="B76" s="7"/>
      <c r="C76" s="13"/>
      <c r="D76" s="14"/>
      <c r="E76" s="14"/>
    </row>
    <row r="77" spans="1:5" ht="14.25">
      <c r="A77" s="7"/>
      <c r="B77" s="7"/>
      <c r="C77" s="13"/>
      <c r="D77" s="14"/>
      <c r="E77" s="14"/>
    </row>
    <row r="78" spans="1:5" ht="14.25">
      <c r="A78" s="7"/>
      <c r="B78" s="7"/>
      <c r="C78" s="13"/>
      <c r="D78" s="14"/>
      <c r="E78" s="14"/>
    </row>
    <row r="79" spans="1:5" ht="14.25">
      <c r="A79" s="7"/>
      <c r="B79" s="7"/>
      <c r="C79" s="13"/>
      <c r="D79" s="14"/>
      <c r="E79" s="14"/>
    </row>
    <row r="80" spans="1:5" ht="14.25">
      <c r="A80" s="7"/>
      <c r="B80" s="7"/>
      <c r="C80" s="13"/>
      <c r="D80" s="14"/>
      <c r="E80" s="14"/>
    </row>
    <row r="81" spans="1:5" ht="14.25">
      <c r="A81" s="7"/>
      <c r="B81" s="7"/>
      <c r="C81" s="13"/>
      <c r="D81" s="14"/>
      <c r="E81" s="14"/>
    </row>
    <row r="82" spans="1:5" ht="14.25">
      <c r="A82" s="7"/>
      <c r="B82" s="7"/>
      <c r="C82" s="13"/>
      <c r="D82" s="14"/>
      <c r="E82" s="14"/>
    </row>
    <row r="83" spans="1:5" ht="14.25">
      <c r="A83" s="7"/>
      <c r="B83" s="7"/>
      <c r="C83" s="13"/>
      <c r="D83" s="14"/>
      <c r="E83" s="14"/>
    </row>
    <row r="84" spans="1:5" ht="14.25">
      <c r="A84" s="7"/>
      <c r="B84" s="7"/>
      <c r="C84" s="13"/>
      <c r="D84" s="14"/>
      <c r="E84" s="14"/>
    </row>
    <row r="85" spans="1:5" ht="14.25">
      <c r="A85" s="7"/>
      <c r="B85" s="7"/>
      <c r="C85" s="13"/>
      <c r="D85" s="14"/>
      <c r="E85" s="14"/>
    </row>
    <row r="86" spans="1:5" ht="14.25">
      <c r="A86" s="7"/>
      <c r="B86" s="7"/>
      <c r="C86" s="13"/>
      <c r="D86" s="14"/>
      <c r="E86" s="14"/>
    </row>
    <row r="87" spans="1:5" ht="14.25">
      <c r="A87" s="7"/>
      <c r="B87" s="7"/>
      <c r="C87" s="15"/>
      <c r="D87" s="7"/>
      <c r="E87" s="7"/>
    </row>
    <row r="88" spans="1:5" ht="14.25">
      <c r="A88" s="7"/>
      <c r="B88" s="7"/>
      <c r="C88" s="15"/>
      <c r="D88" s="7"/>
      <c r="E88" s="7"/>
    </row>
    <row r="89" spans="1:5" ht="14.25">
      <c r="A89" s="7"/>
      <c r="B89" s="7"/>
      <c r="C89" s="15"/>
      <c r="D89" s="7"/>
      <c r="E89" s="7"/>
    </row>
    <row r="90" spans="1:5" ht="14.25">
      <c r="A90" s="7"/>
      <c r="B90" s="7"/>
      <c r="C90" s="15"/>
      <c r="D90" s="7"/>
      <c r="E90" s="7"/>
    </row>
    <row r="91" spans="1:5" ht="14.25">
      <c r="A91" s="7"/>
      <c r="B91" s="7"/>
      <c r="C91" s="15"/>
      <c r="D91" s="7"/>
      <c r="E91" s="7"/>
    </row>
    <row r="92" spans="1:5" ht="14.25">
      <c r="A92" s="7"/>
      <c r="B92" s="7"/>
      <c r="C92" s="15"/>
      <c r="D92" s="7"/>
      <c r="E92" s="7"/>
    </row>
    <row r="93" spans="1:5" ht="14.25">
      <c r="A93" s="7"/>
      <c r="B93" s="7"/>
      <c r="C93" s="15"/>
      <c r="D93" s="7"/>
      <c r="E93" s="7"/>
    </row>
    <row r="94" spans="1:5" ht="14.25">
      <c r="A94" s="7"/>
      <c r="B94" s="7"/>
      <c r="C94" s="15"/>
      <c r="D94" s="7"/>
      <c r="E94" s="7"/>
    </row>
    <row r="95" spans="1:5" ht="14.25">
      <c r="A95" s="7"/>
      <c r="B95" s="7"/>
      <c r="C95" s="15"/>
      <c r="D95" s="7"/>
      <c r="E95" s="7"/>
    </row>
    <row r="96" spans="1:5" ht="14.25">
      <c r="A96" s="7"/>
      <c r="B96" s="7"/>
      <c r="C96" s="15"/>
      <c r="D96" s="7"/>
      <c r="E96" s="7"/>
    </row>
    <row r="97" spans="1:5" ht="14.25">
      <c r="A97" s="7"/>
      <c r="B97" s="7"/>
      <c r="C97" s="15"/>
      <c r="D97" s="7"/>
      <c r="E97" s="7"/>
    </row>
    <row r="98" spans="1:5" ht="14.25">
      <c r="A98" s="7"/>
      <c r="B98" s="7"/>
      <c r="C98" s="15"/>
      <c r="D98" s="7"/>
      <c r="E98" s="7"/>
    </row>
    <row r="99" spans="1:5" ht="14.25">
      <c r="A99" s="7"/>
      <c r="B99" s="7"/>
      <c r="C99" s="15"/>
      <c r="D99" s="7"/>
      <c r="E99" s="7"/>
    </row>
    <row r="100" spans="1:5" ht="14.25">
      <c r="A100" s="7"/>
      <c r="B100" s="7"/>
      <c r="C100" s="15"/>
      <c r="D100" s="7"/>
      <c r="E100" s="7"/>
    </row>
    <row r="101" spans="1:5" ht="14.25">
      <c r="A101" s="7"/>
      <c r="B101" s="7"/>
      <c r="C101" s="15"/>
      <c r="D101" s="7"/>
      <c r="E101" s="7"/>
    </row>
    <row r="102" spans="1:5" ht="14.25">
      <c r="A102" s="7"/>
      <c r="B102" s="7"/>
      <c r="C102" s="15"/>
      <c r="D102" s="7"/>
      <c r="E102" s="7"/>
    </row>
    <row r="103" spans="1:5" ht="14.25">
      <c r="A103" s="7"/>
      <c r="B103" s="7"/>
      <c r="C103" s="15"/>
      <c r="D103" s="7"/>
      <c r="E103" s="7"/>
    </row>
  </sheetData>
  <sheetProtection/>
  <mergeCells count="13">
    <mergeCell ref="D5:E5"/>
    <mergeCell ref="A2:E2"/>
    <mergeCell ref="C3:E3"/>
    <mergeCell ref="D8:D9"/>
    <mergeCell ref="E8:E9"/>
    <mergeCell ref="C4:E4"/>
    <mergeCell ref="C1:E1"/>
    <mergeCell ref="C8:C9"/>
    <mergeCell ref="A8:A9"/>
    <mergeCell ref="B8:B9"/>
    <mergeCell ref="C5:C6"/>
    <mergeCell ref="B4:B6"/>
    <mergeCell ref="A4:A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KoshelevaVA</dc:creator>
  <cp:keywords/>
  <dc:description/>
  <cp:lastModifiedBy>Администрация</cp:lastModifiedBy>
  <cp:lastPrinted>2020-12-21T01:35:50Z</cp:lastPrinted>
  <dcterms:created xsi:type="dcterms:W3CDTF">2007-10-24T05:14:16Z</dcterms:created>
  <dcterms:modified xsi:type="dcterms:W3CDTF">2021-04-23T00:43:17Z</dcterms:modified>
  <cp:category/>
  <cp:version/>
  <cp:contentType/>
  <cp:contentStatus/>
</cp:coreProperties>
</file>