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375" windowHeight="39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<sst xmlns="http://schemas.openxmlformats.org/spreadsheetml/2006/main" count="337" uniqueCount="105">
  <si>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</si>
  <si>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</si>
  <si>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</si>
  <si>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</si>
  <si>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</si>
  <si>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</si>
  <si>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</si>
  <si>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</si>
  <si>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</si>
  <si>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</si>
  <si>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</si>
  <si>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</si>
  <si>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</si>
  <si>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</si>
  <si>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</si>
  <si>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</si>
  <si>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</si>
  <si>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</si>
  <si>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</si>
  <si>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</si>
  <si>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</si>
  <si>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04</t>
  </si>
  <si>
    <t>11</t>
  </si>
  <si>
    <t>03</t>
  </si>
  <si>
    <t>09</t>
  </si>
  <si>
    <t>10</t>
  </si>
  <si>
    <t>05</t>
  </si>
  <si>
    <t xml:space="preserve">Культура,  кинематография </t>
  </si>
  <si>
    <t>08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</si>
  <si>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</si>
  <si>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</si>
  <si>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</si>
  <si>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</si>
  <si>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</si>
  <si>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00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</si>
  <si>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</si>
  <si>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</si>
  <si>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</si>
  <si>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Подпрограмма "Улучшение санитарно-эпидемиологического состояния территории Нововоскресеновского сельсовета"</t>
  </si>
  <si>
    <t>Другие общегосудварственные вопросы</t>
  </si>
  <si>
    <t>04 4 00 00000</t>
  </si>
  <si>
    <t>22 2 00 00020</t>
  </si>
  <si>
    <t>22 2 00 00030</t>
  </si>
  <si>
    <t>22 2 00 00050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</si>
  <si>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</si>
  <si>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</si>
  <si>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</si>
  <si>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</si>
  <si>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</si>
  <si>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</si>
  <si>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</si>
  <si>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</si>
  <si>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Осуществление работ по строительству, реконструкции мест захоронения</t>
  </si>
  <si>
    <t>04 3 01 00000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</si>
  <si>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</si>
  <si>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</si>
  <si>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</si>
  <si>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</si>
  <si>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</si>
  <si>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</si>
  <si>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</si>
  <si>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</si>
  <si>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</si>
  <si>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Мин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</si>
  <si>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</si>
  <si>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</si>
  <si>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</si>
  <si>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</si>
  <si>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</si>
  <si>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</si>
  <si>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</si>
  <si>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</si>
  <si>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Физическая культура </t>
  </si>
  <si>
    <t>Учреждение по обеспечению хозяйственного обслуживания</t>
  </si>
  <si>
    <t>22 2 00 00070</t>
  </si>
  <si>
    <t>Закупка товаров, работ и услуг для обеспечения государственных ( муниципальных) нужд.</t>
  </si>
  <si>
    <t>Закупка товаров, работ и услуг для обеспечения государственных (муниципальных) нужд.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</si>
  <si>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</si>
  <si>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</si>
  <si>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</si>
  <si>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</si>
  <si>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500</t>
  </si>
  <si>
    <t xml:space="preserve">            (тыс. руб)</t>
  </si>
  <si>
    <t>Иные бюджетные ассигнования</t>
  </si>
  <si>
    <t xml:space="preserve">Социальная политика </t>
  </si>
  <si>
    <t>Пенсионное обеспечение</t>
  </si>
  <si>
    <t>Обеспечение пожарной безопасности</t>
  </si>
  <si>
    <t>Мебюджетные трансферты</t>
  </si>
  <si>
    <t>Межбюджетные трансферты</t>
  </si>
  <si>
    <t>22 2 00 00120</t>
  </si>
  <si>
    <t>Благоустройство</t>
  </si>
  <si>
    <t>на 2022 год и плановый период 2023 и 2024 годов</t>
  </si>
  <si>
    <t>Межбюджетные трансфертыбюджетам муниципальных районов из бюджетов сельских поселений</t>
  </si>
  <si>
    <t xml:space="preserve">Обеспечение деятельности (оказания услуг) домов культуры </t>
  </si>
  <si>
    <t>Межбюджетные трансферты бюджетам муниципальных районов из бюджетов поселений</t>
  </si>
  <si>
    <t>22 2  00 00300</t>
  </si>
  <si>
    <t>102,3</t>
  </si>
  <si>
    <t>Другие вопросы в области национальной экономики</t>
  </si>
  <si>
    <t>12</t>
  </si>
  <si>
    <t xml:space="preserve">                        Приложение  № 4</t>
  </si>
  <si>
    <t>124,8</t>
  </si>
  <si>
    <t>5,2</t>
  </si>
  <si>
    <t xml:space="preserve">                        к  решению Нововоскресеновского </t>
  </si>
  <si>
    <t xml:space="preserve">                        сельского Совета народных депутатов  </t>
  </si>
  <si>
    <t xml:space="preserve">                        от 25.05.2022 №222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</si>
</sst>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</numFmts>
  <fonts count="53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7E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wrapText="1"/>
    </xf>
    <xf numFmtId="49" fontId="3" fillId="32" borderId="12" xfId="0" applyNumberFormat="1" applyFont="1" applyFill="1" applyBorder="1" applyAlignment="1">
      <alignment horizontal="center" wrapText="1"/>
    </xf>
    <xf numFmtId="49" fontId="3" fillId="32" borderId="12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49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 wrapText="1"/>
    </xf>
    <xf numFmtId="0" fontId="3" fillId="32" borderId="0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6" fillId="32" borderId="13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 wrapText="1"/>
    </xf>
    <xf numFmtId="178" fontId="6" fillId="32" borderId="11" xfId="0" applyNumberFormat="1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49" fontId="5" fillId="32" borderId="11" xfId="0" applyNumberFormat="1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/>
    </xf>
    <xf numFmtId="0" fontId="3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49" fillId="0" borderId="11" xfId="0" applyFont="1" applyBorder="1" applyAlignment="1">
      <alignment wrapText="1"/>
    </xf>
    <xf numFmtId="0" fontId="50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3" fillId="32" borderId="11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8" fontId="3" fillId="32" borderId="12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178" fontId="3" fillId="32" borderId="13" xfId="0" applyNumberFormat="1" applyFont="1" applyFill="1" applyBorder="1" applyAlignment="1">
      <alignment/>
    </xf>
    <xf numFmtId="178" fontId="3" fillId="32" borderId="10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178" fontId="6" fillId="32" borderId="13" xfId="0" applyNumberFormat="1" applyFont="1" applyFill="1" applyBorder="1" applyAlignment="1">
      <alignment/>
    </xf>
    <xf numFmtId="178" fontId="6" fillId="32" borderId="12" xfId="0" applyNumberFormat="1" applyFont="1" applyFill="1" applyBorder="1" applyAlignment="1">
      <alignment/>
    </xf>
    <xf numFmtId="178" fontId="6" fillId="32" borderId="12" xfId="0" applyNumberFormat="1" applyFont="1" applyFill="1" applyBorder="1" applyAlignment="1" applyProtection="1">
      <alignment/>
      <protection locked="0"/>
    </xf>
    <xf numFmtId="0" fontId="3" fillId="32" borderId="15" xfId="0" applyFont="1" applyFill="1" applyBorder="1" applyAlignment="1">
      <alignment/>
    </xf>
    <xf numFmtId="178" fontId="6" fillId="32" borderId="10" xfId="0" applyNumberFormat="1" applyFont="1" applyFill="1" applyBorder="1" applyAlignment="1">
      <alignment/>
    </xf>
    <xf numFmtId="1" fontId="3" fillId="32" borderId="0" xfId="0" applyNumberFormat="1" applyFont="1" applyFill="1" applyBorder="1" applyAlignment="1">
      <alignment wrapText="1"/>
    </xf>
    <xf numFmtId="49" fontId="4" fillId="32" borderId="12" xfId="0" applyNumberFormat="1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right"/>
    </xf>
    <xf numFmtId="178" fontId="3" fillId="32" borderId="11" xfId="0" applyNumberFormat="1" applyFont="1" applyFill="1" applyBorder="1" applyAlignment="1">
      <alignment horizontal="right"/>
    </xf>
    <xf numFmtId="178" fontId="3" fillId="32" borderId="12" xfId="0" applyNumberFormat="1" applyFont="1" applyFill="1" applyBorder="1" applyAlignment="1">
      <alignment horizontal="right"/>
    </xf>
    <xf numFmtId="178" fontId="3" fillId="32" borderId="13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178" fontId="6" fillId="32" borderId="11" xfId="0" applyNumberFormat="1" applyFont="1" applyFill="1" applyBorder="1" applyAlignment="1">
      <alignment horizontal="right"/>
    </xf>
    <xf numFmtId="0" fontId="6" fillId="6" borderId="11" xfId="0" applyFont="1" applyFill="1" applyBorder="1" applyAlignment="1">
      <alignment wrapText="1"/>
    </xf>
    <xf numFmtId="49" fontId="6" fillId="6" borderId="11" xfId="0" applyNumberFormat="1" applyFont="1" applyFill="1" applyBorder="1" applyAlignment="1">
      <alignment horizontal="center"/>
    </xf>
    <xf numFmtId="178" fontId="6" fillId="6" borderId="11" xfId="0" applyNumberFormat="1" applyFont="1" applyFill="1" applyBorder="1" applyAlignment="1">
      <alignment/>
    </xf>
    <xf numFmtId="0" fontId="3" fillId="6" borderId="0" xfId="0" applyFont="1" applyFill="1" applyBorder="1" applyAlignment="1">
      <alignment/>
    </xf>
    <xf numFmtId="178" fontId="3" fillId="6" borderId="11" xfId="0" applyNumberFormat="1" applyFont="1" applyFill="1" applyBorder="1" applyAlignment="1">
      <alignment/>
    </xf>
    <xf numFmtId="0" fontId="5" fillId="21" borderId="11" xfId="0" applyFont="1" applyFill="1" applyBorder="1" applyAlignment="1">
      <alignment horizontal="left" wrapText="1"/>
    </xf>
    <xf numFmtId="49" fontId="3" fillId="21" borderId="11" xfId="0" applyNumberFormat="1" applyFont="1" applyFill="1" applyBorder="1" applyAlignment="1">
      <alignment horizontal="center" wrapText="1"/>
    </xf>
    <xf numFmtId="49" fontId="3" fillId="21" borderId="11" xfId="0" applyNumberFormat="1" applyFont="1" applyFill="1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  <xf numFmtId="178" fontId="4" fillId="21" borderId="11" xfId="0" applyNumberFormat="1" applyFont="1" applyFill="1" applyBorder="1" applyAlignment="1">
      <alignment/>
    </xf>
    <xf numFmtId="0" fontId="3" fillId="21" borderId="0" xfId="0" applyFont="1" applyFill="1" applyBorder="1" applyAlignment="1">
      <alignment/>
    </xf>
    <xf numFmtId="0" fontId="6" fillId="6" borderId="13" xfId="0" applyFont="1" applyFill="1" applyBorder="1" applyAlignment="1">
      <alignment wrapText="1"/>
    </xf>
    <xf numFmtId="49" fontId="6" fillId="6" borderId="13" xfId="0" applyNumberFormat="1" applyFont="1" applyFill="1" applyBorder="1" applyAlignment="1">
      <alignment horizontal="center"/>
    </xf>
    <xf numFmtId="178" fontId="6" fillId="6" borderId="13" xfId="0" applyNumberFormat="1" applyFont="1" applyFill="1" applyBorder="1" applyAlignment="1">
      <alignment/>
    </xf>
    <xf numFmtId="178" fontId="3" fillId="6" borderId="13" xfId="0" applyNumberFormat="1" applyFont="1" applyFill="1" applyBorder="1" applyAlignment="1">
      <alignment/>
    </xf>
    <xf numFmtId="178" fontId="3" fillId="32" borderId="11" xfId="0" applyNumberFormat="1" applyFont="1" applyFill="1" applyBorder="1" applyAlignment="1">
      <alignment wrapText="1"/>
    </xf>
    <xf numFmtId="0" fontId="4" fillId="32" borderId="0" xfId="0" applyFont="1" applyFill="1" applyBorder="1" applyAlignment="1">
      <alignment wrapText="1"/>
    </xf>
    <xf numFmtId="49" fontId="6" fillId="6" borderId="11" xfId="0" applyNumberFormat="1" applyFont="1" applyFill="1" applyBorder="1" applyAlignment="1">
      <alignment horizontal="center" wrapText="1"/>
    </xf>
    <xf numFmtId="0" fontId="3" fillId="6" borderId="0" xfId="0" applyFont="1" applyFill="1" applyBorder="1" applyAlignment="1">
      <alignment wrapText="1"/>
    </xf>
    <xf numFmtId="178" fontId="3" fillId="6" borderId="11" xfId="0" applyNumberFormat="1" applyFont="1" applyFill="1" applyBorder="1" applyAlignment="1">
      <alignment wrapText="1"/>
    </xf>
    <xf numFmtId="49" fontId="6" fillId="6" borderId="12" xfId="0" applyNumberFormat="1" applyFont="1" applyFill="1" applyBorder="1" applyAlignment="1">
      <alignment horizontal="center"/>
    </xf>
    <xf numFmtId="178" fontId="6" fillId="6" borderId="12" xfId="0" applyNumberFormat="1" applyFont="1" applyFill="1" applyBorder="1" applyAlignment="1" applyProtection="1">
      <alignment/>
      <protection locked="0"/>
    </xf>
    <xf numFmtId="49" fontId="3" fillId="32" borderId="11" xfId="0" applyNumberFormat="1" applyFont="1" applyFill="1" applyBorder="1" applyAlignment="1">
      <alignment horizontal="right"/>
    </xf>
    <xf numFmtId="0" fontId="3" fillId="32" borderId="15" xfId="0" applyFont="1" applyFill="1" applyBorder="1" applyAlignment="1">
      <alignment horizontal="right"/>
    </xf>
    <xf numFmtId="49" fontId="3" fillId="32" borderId="13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5" fillId="21" borderId="11" xfId="0" applyFont="1" applyFill="1" applyBorder="1" applyAlignment="1">
      <alignment wrapText="1"/>
    </xf>
    <xf numFmtId="49" fontId="5" fillId="21" borderId="11" xfId="0" applyNumberFormat="1" applyFont="1" applyFill="1" applyBorder="1" applyAlignment="1">
      <alignment horizontal="center"/>
    </xf>
    <xf numFmtId="49" fontId="6" fillId="21" borderId="11" xfId="0" applyNumberFormat="1" applyFont="1" applyFill="1" applyBorder="1" applyAlignment="1">
      <alignment horizontal="center"/>
    </xf>
    <xf numFmtId="0" fontId="3" fillId="21" borderId="14" xfId="0" applyFont="1" applyFill="1" applyBorder="1" applyAlignment="1">
      <alignment horizontal="right"/>
    </xf>
    <xf numFmtId="178" fontId="4" fillId="21" borderId="11" xfId="0" applyNumberFormat="1" applyFont="1" applyFill="1" applyBorder="1" applyAlignment="1">
      <alignment horizontal="right"/>
    </xf>
    <xf numFmtId="0" fontId="51" fillId="12" borderId="11" xfId="0" applyFont="1" applyFill="1" applyBorder="1" applyAlignment="1">
      <alignment wrapText="1"/>
    </xf>
    <xf numFmtId="178" fontId="3" fillId="32" borderId="12" xfId="0" applyNumberFormat="1" applyFont="1" applyFill="1" applyBorder="1" applyAlignment="1">
      <alignment/>
    </xf>
    <xf numFmtId="49" fontId="5" fillId="12" borderId="11" xfId="0" applyNumberFormat="1" applyFont="1" applyFill="1" applyBorder="1" applyAlignment="1">
      <alignment horizontal="center"/>
    </xf>
    <xf numFmtId="178" fontId="4" fillId="12" borderId="11" xfId="0" applyNumberFormat="1" applyFont="1" applyFill="1" applyBorder="1" applyAlignment="1">
      <alignment horizontal="right"/>
    </xf>
    <xf numFmtId="0" fontId="4" fillId="12" borderId="11" xfId="0" applyFont="1" applyFill="1" applyBorder="1" applyAlignment="1">
      <alignment horizontal="right"/>
    </xf>
    <xf numFmtId="0" fontId="5" fillId="12" borderId="11" xfId="0" applyFont="1" applyFill="1" applyBorder="1" applyAlignment="1">
      <alignment wrapText="1"/>
    </xf>
    <xf numFmtId="0" fontId="4" fillId="12" borderId="14" xfId="0" applyFont="1" applyFill="1" applyBorder="1" applyAlignment="1">
      <alignment horizontal="right"/>
    </xf>
    <xf numFmtId="178" fontId="5" fillId="21" borderId="11" xfId="0" applyNumberFormat="1" applyFont="1" applyFill="1" applyBorder="1" applyAlignment="1">
      <alignment/>
    </xf>
    <xf numFmtId="0" fontId="3" fillId="21" borderId="11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78" fontId="3" fillId="32" borderId="11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49" fontId="4" fillId="6" borderId="11" xfId="0" applyNumberFormat="1" applyFont="1" applyFill="1" applyBorder="1" applyAlignment="1">
      <alignment horizontal="center" wrapText="1"/>
    </xf>
    <xf numFmtId="49" fontId="4" fillId="6" borderId="11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178" fontId="4" fillId="6" borderId="11" xfId="0" applyNumberFormat="1" applyFont="1" applyFill="1" applyBorder="1" applyAlignment="1">
      <alignment/>
    </xf>
    <xf numFmtId="0" fontId="4" fillId="6" borderId="14" xfId="0" applyFont="1" applyFill="1" applyBorder="1" applyAlignment="1">
      <alignment/>
    </xf>
    <xf numFmtId="0" fontId="5" fillId="21" borderId="12" xfId="0" applyFont="1" applyFill="1" applyBorder="1" applyAlignment="1">
      <alignment wrapText="1"/>
    </xf>
    <xf numFmtId="0" fontId="5" fillId="6" borderId="11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178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/>
    </xf>
    <xf numFmtId="178" fontId="3" fillId="33" borderId="11" xfId="0" applyNumberFormat="1" applyFont="1" applyFill="1" applyBorder="1" applyAlignment="1">
      <alignment/>
    </xf>
    <xf numFmtId="0" fontId="51" fillId="21" borderId="11" xfId="0" applyFont="1" applyFill="1" applyBorder="1" applyAlignment="1">
      <alignment wrapText="1"/>
    </xf>
    <xf numFmtId="0" fontId="51" fillId="6" borderId="11" xfId="0" applyFont="1" applyFill="1" applyBorder="1" applyAlignment="1">
      <alignment wrapText="1"/>
    </xf>
    <xf numFmtId="178" fontId="5" fillId="6" borderId="11" xfId="0" applyNumberFormat="1" applyFont="1" applyFill="1" applyBorder="1" applyAlignment="1">
      <alignment/>
    </xf>
    <xf numFmtId="0" fontId="3" fillId="21" borderId="11" xfId="0" applyFont="1" applyFill="1" applyBorder="1" applyAlignment="1">
      <alignment horizontal="right"/>
    </xf>
    <xf numFmtId="0" fontId="49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49" fontId="3" fillId="0" borderId="11" xfId="0" applyNumberFormat="1" applyFont="1" applyBorder="1" applyAlignment="1" applyProtection="1">
      <alignment horizontal="left" wrapText="1"/>
      <protection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8" fontId="6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78" fontId="3" fillId="0" borderId="11" xfId="0" applyNumberFormat="1" applyFont="1" applyFill="1" applyBorder="1" applyAlignment="1">
      <alignment/>
    </xf>
    <xf numFmtId="178" fontId="5" fillId="34" borderId="11" xfId="0" applyNumberFormat="1" applyFont="1" applyFill="1" applyBorder="1" applyAlignment="1">
      <alignment/>
    </xf>
    <xf numFmtId="0" fontId="5" fillId="6" borderId="12" xfId="0" applyFont="1" applyFill="1" applyBorder="1" applyAlignment="1">
      <alignment wrapText="1"/>
    </xf>
    <xf numFmtId="0" fontId="52" fillId="32" borderId="11" xfId="0" applyFont="1" applyFill="1" applyBorder="1" applyAlignment="1">
      <alignment wrapText="1"/>
    </xf>
    <xf numFmtId="49" fontId="6" fillId="6" borderId="11" xfId="0" applyNumberFormat="1" applyFont="1" applyFill="1" applyBorder="1" applyAlignment="1">
      <alignment horizontal="center"/>
    </xf>
    <xf numFmtId="178" fontId="6" fillId="6" borderId="11" xfId="0" applyNumberFormat="1" applyFont="1" applyFill="1" applyBorder="1" applyAlignment="1">
      <alignment/>
    </xf>
    <xf numFmtId="0" fontId="3" fillId="6" borderId="0" xfId="0" applyFont="1" applyFill="1" applyBorder="1" applyAlignment="1">
      <alignment/>
    </xf>
    <xf numFmtId="178" fontId="3" fillId="6" borderId="11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78" fontId="4" fillId="35" borderId="11" xfId="0" applyNumberFormat="1" applyFont="1" applyFill="1" applyBorder="1" applyAlignment="1">
      <alignment/>
    </xf>
    <xf numFmtId="0" fontId="4" fillId="35" borderId="14" xfId="0" applyFont="1" applyFill="1" applyBorder="1" applyAlignment="1">
      <alignment/>
    </xf>
    <xf numFmtId="49" fontId="6" fillId="34" borderId="11" xfId="0" applyNumberFormat="1" applyFont="1" applyFill="1" applyBorder="1" applyAlignment="1">
      <alignment horizontal="center"/>
    </xf>
    <xf numFmtId="178" fontId="6" fillId="34" borderId="11" xfId="0" applyNumberFormat="1" applyFont="1" applyFill="1" applyBorder="1" applyAlignment="1">
      <alignment/>
    </xf>
    <xf numFmtId="178" fontId="3" fillId="34" borderId="11" xfId="0" applyNumberFormat="1" applyFont="1" applyFill="1" applyBorder="1" applyAlignment="1">
      <alignment/>
    </xf>
    <xf numFmtId="49" fontId="5" fillId="34" borderId="11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178" fontId="4" fillId="34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49" fontId="3" fillId="34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right"/>
    </xf>
    <xf numFmtId="178" fontId="3" fillId="0" borderId="12" xfId="0" applyNumberFormat="1" applyFont="1" applyFill="1" applyBorder="1" applyAlignment="1">
      <alignment/>
    </xf>
    <xf numFmtId="2" fontId="6" fillId="21" borderId="11" xfId="0" applyNumberFormat="1" applyFont="1" applyFill="1" applyBorder="1" applyAlignment="1">
      <alignment horizontal="center"/>
    </xf>
    <xf numFmtId="2" fontId="5" fillId="21" borderId="11" xfId="0" applyNumberFormat="1" applyFont="1" applyFill="1" applyBorder="1" applyAlignment="1">
      <alignment horizontal="right"/>
    </xf>
    <xf numFmtId="2" fontId="5" fillId="12" borderId="11" xfId="0" applyNumberFormat="1" applyFont="1" applyFill="1" applyBorder="1" applyAlignment="1">
      <alignment horizontal="right"/>
    </xf>
    <xf numFmtId="2" fontId="4" fillId="21" borderId="11" xfId="0" applyNumberFormat="1" applyFont="1" applyFill="1" applyBorder="1" applyAlignment="1" applyProtection="1">
      <alignment horizontal="right"/>
      <protection locked="0"/>
    </xf>
    <xf numFmtId="178" fontId="8" fillId="0" borderId="0" xfId="0" applyNumberFormat="1" applyFont="1" applyFill="1" applyAlignment="1">
      <alignment vertic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wrapText="1"/>
    </xf>
    <xf numFmtId="1" fontId="3" fillId="0" borderId="12" xfId="0" applyNumberFormat="1" applyFont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2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178" fontId="4" fillId="32" borderId="10" xfId="0" applyNumberFormat="1" applyFont="1" applyFill="1" applyBorder="1" applyAlignment="1">
      <alignment horizontal="center"/>
    </xf>
    <xf numFmtId="178" fontId="4" fillId="32" borderId="12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178" fontId="4" fillId="32" borderId="10" xfId="0" applyNumberFormat="1" applyFont="1" applyFill="1" applyBorder="1" applyAlignment="1">
      <alignment wrapText="1"/>
    </xf>
    <xf numFmtId="178" fontId="4" fillId="32" borderId="12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zoomScale="112" zoomScaleNormal="112" zoomScalePageLayoutView="0" workbookViewId="0" topLeftCell="A1">
      <selection activeCell="N5" sqref="N5"/>
    </sheetView>
  </sheetViews>
  <sheetFormatPr defaultColWidth="9.00390625" defaultRowHeight="12.75"/>
  <cols>
    <col min="1" max="1" width="35.875" style="0" customWidth="1"/>
    <col min="2" max="2" width="5.375" style="0" customWidth="1"/>
    <col min="3" max="3" width="4.125" style="0" customWidth="1"/>
    <col min="4" max="4" width="5.00390625" style="0" customWidth="1"/>
    <col min="5" max="5" width="10.875" style="0" customWidth="1"/>
    <col min="6" max="6" width="6.125" style="0" customWidth="1"/>
    <col min="7" max="7" width="8.625" style="0" customWidth="1"/>
    <col min="8" max="8" width="9.125" style="0" hidden="1" customWidth="1"/>
    <col min="9" max="10" width="6.875" style="0" customWidth="1"/>
  </cols>
  <sheetData>
    <row r="1" spans="1:10" ht="14.25" customHeight="1">
      <c r="A1" s="3"/>
      <c r="B1" s="1"/>
      <c r="C1" s="1"/>
      <c r="D1" s="175" t="s">
        <v>99</v>
      </c>
      <c r="E1" s="175"/>
      <c r="F1" s="175"/>
      <c r="G1" s="175"/>
      <c r="H1" s="175"/>
      <c r="I1" s="175"/>
      <c r="J1" s="175"/>
    </row>
    <row r="2" spans="1:10" ht="12" customHeight="1">
      <c r="A2" s="3"/>
      <c r="B2" s="1"/>
      <c r="C2" s="1"/>
      <c r="D2" s="175" t="s">
        <v>102</v>
      </c>
      <c r="E2" s="175"/>
      <c r="F2" s="175"/>
      <c r="G2" s="175"/>
      <c r="H2" s="175"/>
      <c r="I2" s="175"/>
      <c r="J2" s="175"/>
    </row>
    <row r="3" spans="1:10" ht="10.5" customHeight="1">
      <c r="A3" s="3"/>
      <c r="B3" s="1"/>
      <c r="C3" s="1"/>
      <c r="D3" s="175" t="s">
        <v>103</v>
      </c>
      <c r="E3" s="175"/>
      <c r="F3" s="175"/>
      <c r="G3" s="175"/>
      <c r="H3" s="175"/>
      <c r="I3" s="175"/>
      <c r="J3" s="175"/>
    </row>
    <row r="4" spans="1:10" ht="12.75" customHeight="1">
      <c r="A4" s="3"/>
      <c r="B4" s="1"/>
      <c r="C4" s="1"/>
      <c r="D4" s="175" t="s">
        <v>104</v>
      </c>
      <c r="E4" s="175"/>
      <c r="F4" s="175"/>
      <c r="G4" s="175"/>
      <c r="H4" s="175"/>
      <c r="I4" s="175"/>
      <c r="J4" s="175"/>
    </row>
    <row r="5" spans="1:10" ht="18.75">
      <c r="A5" s="176" t="s">
        <v>62</v>
      </c>
      <c r="B5" s="176"/>
      <c r="C5" s="176"/>
      <c r="D5" s="176"/>
      <c r="E5" s="176"/>
      <c r="F5" s="176"/>
      <c r="G5" s="176"/>
      <c r="H5" s="5"/>
      <c r="I5" s="5"/>
      <c r="J5" s="5"/>
    </row>
    <row r="6" spans="1:10" ht="18.75">
      <c r="A6" s="176" t="s">
        <v>91</v>
      </c>
      <c r="B6" s="176"/>
      <c r="C6" s="176"/>
      <c r="D6" s="176"/>
      <c r="E6" s="176"/>
      <c r="F6" s="176"/>
      <c r="G6" s="176"/>
      <c r="H6" s="5"/>
      <c r="I6" s="5"/>
      <c r="J6" s="5"/>
    </row>
    <row r="7" spans="1:10" ht="15">
      <c r="A7" s="3"/>
      <c r="B7" s="1"/>
      <c r="C7" s="1"/>
      <c r="D7" s="1"/>
      <c r="E7" s="1"/>
      <c r="F7" s="2"/>
      <c r="G7" s="168"/>
      <c r="H7" s="4"/>
      <c r="I7" s="4" t="s">
        <v>82</v>
      </c>
      <c r="J7" s="4"/>
    </row>
    <row r="8" spans="1:10" ht="12.75">
      <c r="A8" s="183" t="s">
        <v>3</v>
      </c>
      <c r="B8" s="169" t="s">
        <v>63</v>
      </c>
      <c r="C8" s="169" t="s">
        <v>4</v>
      </c>
      <c r="D8" s="169" t="s">
        <v>0</v>
      </c>
      <c r="E8" s="169" t="s">
        <v>1</v>
      </c>
      <c r="F8" s="169" t="s">
        <v>2</v>
      </c>
      <c r="G8" s="171">
        <v>2022</v>
      </c>
      <c r="H8" s="49"/>
      <c r="I8" s="173">
        <v>2023</v>
      </c>
      <c r="J8" s="173">
        <v>2024</v>
      </c>
    </row>
    <row r="9" spans="1:10" ht="12.75">
      <c r="A9" s="184"/>
      <c r="B9" s="170"/>
      <c r="C9" s="170"/>
      <c r="D9" s="170"/>
      <c r="E9" s="170"/>
      <c r="F9" s="170"/>
      <c r="G9" s="172"/>
      <c r="H9" s="49"/>
      <c r="I9" s="174"/>
      <c r="J9" s="174"/>
    </row>
    <row r="10" spans="1:10" ht="12.75">
      <c r="A10" s="179" t="s">
        <v>16</v>
      </c>
      <c r="B10" s="6"/>
      <c r="C10" s="7"/>
      <c r="D10" s="7"/>
      <c r="E10" s="7"/>
      <c r="F10" s="8"/>
      <c r="G10" s="177">
        <f>G12+G29+G34+G41+G49+G67+G71+G73</f>
        <v>8070.9</v>
      </c>
      <c r="H10" s="25"/>
      <c r="I10" s="181">
        <f>I12+I29+I34+I41+I49+I67+I71+I73</f>
        <v>7620</v>
      </c>
      <c r="J10" s="181">
        <f>J12+J29+J34+J41+J49+J67+J71+J73</f>
        <v>7704.4</v>
      </c>
    </row>
    <row r="11" spans="1:12" ht="12.75">
      <c r="A11" s="180"/>
      <c r="B11" s="50" t="s">
        <v>17</v>
      </c>
      <c r="C11" s="51"/>
      <c r="D11" s="51"/>
      <c r="E11" s="51"/>
      <c r="F11" s="51"/>
      <c r="G11" s="178"/>
      <c r="H11" s="20"/>
      <c r="I11" s="182"/>
      <c r="J11" s="182"/>
      <c r="L11" s="177">
        <f>L13+L30+L35+L42+L50+L68+L72+L74</f>
        <v>0</v>
      </c>
    </row>
    <row r="12" spans="1:12" ht="21.75" customHeight="1">
      <c r="A12" s="66" t="s">
        <v>5</v>
      </c>
      <c r="B12" s="67" t="s">
        <v>17</v>
      </c>
      <c r="C12" s="68" t="s">
        <v>19</v>
      </c>
      <c r="D12" s="68" t="s">
        <v>34</v>
      </c>
      <c r="E12" s="69"/>
      <c r="F12" s="70"/>
      <c r="G12" s="71">
        <f>G13+G17+G21+G24</f>
        <v>2934.9</v>
      </c>
      <c r="H12" s="72"/>
      <c r="I12" s="71">
        <f>I13+I17+I21+I24</f>
        <v>2564.9</v>
      </c>
      <c r="J12" s="71">
        <f>J13+J17+J21+J24</f>
        <v>2608.1</v>
      </c>
      <c r="L12" s="178"/>
    </row>
    <row r="13" spans="1:10" ht="37.5" customHeight="1">
      <c r="A13" s="61" t="s">
        <v>33</v>
      </c>
      <c r="B13" s="62" t="s">
        <v>17</v>
      </c>
      <c r="C13" s="62" t="s">
        <v>19</v>
      </c>
      <c r="D13" s="62" t="s">
        <v>20</v>
      </c>
      <c r="E13" s="62"/>
      <c r="F13" s="62"/>
      <c r="G13" s="141">
        <v>702</v>
      </c>
      <c r="H13" s="64"/>
      <c r="I13" s="65">
        <v>702</v>
      </c>
      <c r="J13" s="65">
        <v>704</v>
      </c>
    </row>
    <row r="14" spans="1:10" ht="18.75" customHeight="1">
      <c r="A14" s="19" t="s">
        <v>10</v>
      </c>
      <c r="B14" s="15" t="s">
        <v>17</v>
      </c>
      <c r="C14" s="15" t="s">
        <v>19</v>
      </c>
      <c r="D14" s="15" t="s">
        <v>20</v>
      </c>
      <c r="E14" s="15" t="s">
        <v>41</v>
      </c>
      <c r="F14" s="15"/>
      <c r="G14" s="24">
        <v>702</v>
      </c>
      <c r="H14" s="20"/>
      <c r="I14" s="27">
        <v>702</v>
      </c>
      <c r="J14" s="27">
        <v>704</v>
      </c>
    </row>
    <row r="15" spans="1:10" ht="81" customHeight="1">
      <c r="A15" s="33" t="s">
        <v>77</v>
      </c>
      <c r="B15" s="15" t="s">
        <v>17</v>
      </c>
      <c r="C15" s="15" t="s">
        <v>19</v>
      </c>
      <c r="D15" s="15" t="s">
        <v>20</v>
      </c>
      <c r="E15" s="15" t="s">
        <v>41</v>
      </c>
      <c r="F15" s="15" t="s">
        <v>78</v>
      </c>
      <c r="G15" s="24">
        <v>702</v>
      </c>
      <c r="H15" s="20"/>
      <c r="I15" s="27">
        <v>702</v>
      </c>
      <c r="J15" s="27">
        <v>704</v>
      </c>
    </row>
    <row r="16" spans="1:10" ht="52.5" customHeight="1">
      <c r="A16" s="137" t="s">
        <v>11</v>
      </c>
      <c r="B16" s="15" t="s">
        <v>17</v>
      </c>
      <c r="C16" s="15" t="s">
        <v>19</v>
      </c>
      <c r="D16" s="15" t="s">
        <v>21</v>
      </c>
      <c r="E16" s="15"/>
      <c r="F16" s="24">
        <f>F18+F19+F20</f>
        <v>1100</v>
      </c>
      <c r="G16" s="24">
        <f>G18+G19+G20</f>
        <v>1971.1</v>
      </c>
      <c r="H16" s="21"/>
      <c r="I16" s="27">
        <f>I17</f>
        <v>1614.5</v>
      </c>
      <c r="J16" s="27">
        <f>J17</f>
        <v>1640.7</v>
      </c>
    </row>
    <row r="17" spans="1:10" ht="21" customHeight="1">
      <c r="A17" s="73" t="s">
        <v>7</v>
      </c>
      <c r="B17" s="74" t="s">
        <v>17</v>
      </c>
      <c r="C17" s="74" t="s">
        <v>19</v>
      </c>
      <c r="D17" s="74" t="s">
        <v>21</v>
      </c>
      <c r="E17" s="74" t="s">
        <v>42</v>
      </c>
      <c r="F17" s="74"/>
      <c r="G17" s="75">
        <f>G18+L42+G19+G20</f>
        <v>1971.1</v>
      </c>
      <c r="H17" s="64"/>
      <c r="I17" s="76">
        <f>I18+N42+I19+I20</f>
        <v>1614.5</v>
      </c>
      <c r="J17" s="76">
        <f>J18+J19+J20</f>
        <v>1640.7</v>
      </c>
    </row>
    <row r="18" spans="1:10" ht="77.25" customHeight="1">
      <c r="A18" s="33" t="s">
        <v>77</v>
      </c>
      <c r="B18" s="15" t="s">
        <v>17</v>
      </c>
      <c r="C18" s="15" t="s">
        <v>19</v>
      </c>
      <c r="D18" s="15" t="s">
        <v>21</v>
      </c>
      <c r="E18" s="15" t="s">
        <v>42</v>
      </c>
      <c r="F18" s="15" t="s">
        <v>78</v>
      </c>
      <c r="G18" s="24">
        <v>1081</v>
      </c>
      <c r="H18" s="21"/>
      <c r="I18" s="27">
        <v>1081</v>
      </c>
      <c r="J18" s="27">
        <v>1096</v>
      </c>
    </row>
    <row r="19" spans="1:10" ht="39" customHeight="1">
      <c r="A19" s="31" t="s">
        <v>76</v>
      </c>
      <c r="B19" s="15" t="s">
        <v>17</v>
      </c>
      <c r="C19" s="15" t="s">
        <v>19</v>
      </c>
      <c r="D19" s="15" t="s">
        <v>21</v>
      </c>
      <c r="E19" s="15" t="s">
        <v>42</v>
      </c>
      <c r="F19" s="15" t="s">
        <v>79</v>
      </c>
      <c r="G19" s="24">
        <v>888.6</v>
      </c>
      <c r="H19" s="21"/>
      <c r="I19" s="27">
        <v>532</v>
      </c>
      <c r="J19" s="27">
        <v>543.2</v>
      </c>
    </row>
    <row r="20" spans="1:10" ht="24" customHeight="1">
      <c r="A20" s="33" t="s">
        <v>83</v>
      </c>
      <c r="B20" s="14" t="s">
        <v>17</v>
      </c>
      <c r="C20" s="14" t="s">
        <v>19</v>
      </c>
      <c r="D20" s="14" t="s">
        <v>21</v>
      </c>
      <c r="E20" s="14" t="s">
        <v>42</v>
      </c>
      <c r="F20" s="14" t="s">
        <v>80</v>
      </c>
      <c r="G20" s="45">
        <v>1.5</v>
      </c>
      <c r="H20" s="20"/>
      <c r="I20" s="38">
        <v>1.5</v>
      </c>
      <c r="J20" s="38">
        <v>1.5</v>
      </c>
    </row>
    <row r="21" spans="1:10" ht="25.5" customHeight="1">
      <c r="A21" s="61" t="s">
        <v>6</v>
      </c>
      <c r="B21" s="79" t="s">
        <v>17</v>
      </c>
      <c r="C21" s="62" t="s">
        <v>19</v>
      </c>
      <c r="D21" s="62" t="s">
        <v>22</v>
      </c>
      <c r="E21" s="62"/>
      <c r="F21" s="62"/>
      <c r="G21" s="65">
        <v>5</v>
      </c>
      <c r="H21" s="80"/>
      <c r="I21" s="81">
        <v>5</v>
      </c>
      <c r="J21" s="81">
        <v>5</v>
      </c>
    </row>
    <row r="22" spans="1:10" ht="24" customHeight="1">
      <c r="A22" s="19" t="s">
        <v>8</v>
      </c>
      <c r="B22" s="23" t="s">
        <v>17</v>
      </c>
      <c r="C22" s="15" t="s">
        <v>19</v>
      </c>
      <c r="D22" s="15" t="s">
        <v>22</v>
      </c>
      <c r="E22" s="15" t="s">
        <v>43</v>
      </c>
      <c r="F22" s="26"/>
      <c r="G22" s="27">
        <v>5</v>
      </c>
      <c r="H22" s="78"/>
      <c r="I22" s="77">
        <v>5</v>
      </c>
      <c r="J22" s="77">
        <v>5</v>
      </c>
    </row>
    <row r="23" spans="1:10" ht="15" customHeight="1">
      <c r="A23" s="33" t="s">
        <v>83</v>
      </c>
      <c r="B23" s="9" t="s">
        <v>17</v>
      </c>
      <c r="C23" s="15" t="s">
        <v>19</v>
      </c>
      <c r="D23" s="10" t="s">
        <v>22</v>
      </c>
      <c r="E23" s="15" t="s">
        <v>43</v>
      </c>
      <c r="F23" s="10" t="s">
        <v>80</v>
      </c>
      <c r="G23" s="27">
        <v>5</v>
      </c>
      <c r="H23" s="25"/>
      <c r="I23" s="77">
        <v>5</v>
      </c>
      <c r="J23" s="77">
        <v>5</v>
      </c>
    </row>
    <row r="24" spans="1:10" ht="13.5" customHeight="1">
      <c r="A24" s="61" t="s">
        <v>39</v>
      </c>
      <c r="B24" s="82" t="s">
        <v>17</v>
      </c>
      <c r="C24" s="82" t="s">
        <v>19</v>
      </c>
      <c r="D24" s="82" t="s">
        <v>32</v>
      </c>
      <c r="E24" s="82"/>
      <c r="F24" s="82"/>
      <c r="G24" s="83">
        <f>G26+G27+G28</f>
        <v>256.8</v>
      </c>
      <c r="H24" s="64"/>
      <c r="I24" s="65">
        <f>I26+I27+I28</f>
        <v>243.39999999999998</v>
      </c>
      <c r="J24" s="65">
        <f>J26+J27+J28</f>
        <v>258.4</v>
      </c>
    </row>
    <row r="25" spans="1:10" ht="24" customHeight="1">
      <c r="A25" s="19" t="s">
        <v>73</v>
      </c>
      <c r="B25" s="14" t="s">
        <v>17</v>
      </c>
      <c r="C25" s="14" t="s">
        <v>19</v>
      </c>
      <c r="D25" s="14" t="s">
        <v>32</v>
      </c>
      <c r="E25" s="14" t="s">
        <v>74</v>
      </c>
      <c r="F25" s="14"/>
      <c r="G25" s="46">
        <f>G26+G27+G28</f>
        <v>256.8</v>
      </c>
      <c r="H25" s="20"/>
      <c r="I25" s="27">
        <f>I26+I27+I28</f>
        <v>243.39999999999998</v>
      </c>
      <c r="J25" s="27">
        <f>J26+J27+J28</f>
        <v>258.4</v>
      </c>
    </row>
    <row r="26" spans="1:10" ht="35.25" customHeight="1">
      <c r="A26" s="34" t="s">
        <v>76</v>
      </c>
      <c r="B26" s="22" t="s">
        <v>17</v>
      </c>
      <c r="C26" s="22" t="s">
        <v>19</v>
      </c>
      <c r="D26" s="22" t="s">
        <v>32</v>
      </c>
      <c r="E26" s="22" t="s">
        <v>74</v>
      </c>
      <c r="F26" s="22" t="s">
        <v>79</v>
      </c>
      <c r="G26" s="44">
        <v>137.5</v>
      </c>
      <c r="H26" s="20"/>
      <c r="I26" s="41">
        <v>124.1</v>
      </c>
      <c r="J26" s="41">
        <v>139.1</v>
      </c>
    </row>
    <row r="27" spans="1:10" ht="29.25" customHeight="1">
      <c r="A27" s="127" t="s">
        <v>83</v>
      </c>
      <c r="B27" s="15" t="s">
        <v>17</v>
      </c>
      <c r="C27" s="15" t="s">
        <v>19</v>
      </c>
      <c r="D27" s="15" t="s">
        <v>32</v>
      </c>
      <c r="E27" s="15" t="s">
        <v>74</v>
      </c>
      <c r="F27" s="15" t="s">
        <v>80</v>
      </c>
      <c r="G27" s="24">
        <v>17</v>
      </c>
      <c r="H27" s="36"/>
      <c r="I27" s="27">
        <v>17</v>
      </c>
      <c r="J27" s="27">
        <v>17</v>
      </c>
    </row>
    <row r="28" spans="1:10" ht="25.5" customHeight="1">
      <c r="A28" s="125" t="s">
        <v>87</v>
      </c>
      <c r="B28" s="119" t="s">
        <v>17</v>
      </c>
      <c r="C28" s="119" t="s">
        <v>19</v>
      </c>
      <c r="D28" s="119" t="s">
        <v>32</v>
      </c>
      <c r="E28" s="119" t="s">
        <v>51</v>
      </c>
      <c r="F28" s="119" t="s">
        <v>81</v>
      </c>
      <c r="G28" s="162" t="s">
        <v>96</v>
      </c>
      <c r="H28" s="126"/>
      <c r="I28" s="120">
        <v>102.3</v>
      </c>
      <c r="J28" s="120">
        <v>102.3</v>
      </c>
    </row>
    <row r="29" spans="1:10" ht="22.5" customHeight="1">
      <c r="A29" s="88" t="s">
        <v>29</v>
      </c>
      <c r="B29" s="90" t="s">
        <v>17</v>
      </c>
      <c r="C29" s="90" t="s">
        <v>20</v>
      </c>
      <c r="D29" s="90" t="s">
        <v>34</v>
      </c>
      <c r="E29" s="90"/>
      <c r="F29" s="90"/>
      <c r="G29" s="167">
        <f>G32+G33</f>
        <v>130</v>
      </c>
      <c r="H29" s="124"/>
      <c r="I29" s="92">
        <f>I32+I33</f>
        <v>134.5</v>
      </c>
      <c r="J29" s="92">
        <f>J32+J33</f>
        <v>139.4</v>
      </c>
    </row>
    <row r="30" spans="1:10" ht="27.75" customHeight="1">
      <c r="A30" s="19" t="s">
        <v>30</v>
      </c>
      <c r="B30" s="15" t="s">
        <v>17</v>
      </c>
      <c r="C30" s="15" t="s">
        <v>20</v>
      </c>
      <c r="D30" s="15" t="s">
        <v>23</v>
      </c>
      <c r="E30" s="15"/>
      <c r="F30" s="15"/>
      <c r="G30" s="84" t="s">
        <v>100</v>
      </c>
      <c r="H30" s="55"/>
      <c r="I30" s="56">
        <v>129.1</v>
      </c>
      <c r="J30" s="56">
        <v>133.8</v>
      </c>
    </row>
    <row r="31" spans="1:10" ht="85.5" customHeight="1">
      <c r="A31" s="19" t="s">
        <v>37</v>
      </c>
      <c r="B31" s="15" t="s">
        <v>17</v>
      </c>
      <c r="C31" s="15" t="s">
        <v>20</v>
      </c>
      <c r="D31" s="15" t="s">
        <v>23</v>
      </c>
      <c r="E31" s="15" t="s">
        <v>44</v>
      </c>
      <c r="F31" s="15"/>
      <c r="G31" s="84" t="s">
        <v>100</v>
      </c>
      <c r="H31" s="55"/>
      <c r="I31" s="56">
        <v>129.1</v>
      </c>
      <c r="J31" s="56">
        <v>133.8</v>
      </c>
    </row>
    <row r="32" spans="1:10" ht="76.5" customHeight="1">
      <c r="A32" s="33" t="s">
        <v>77</v>
      </c>
      <c r="B32" s="14" t="s">
        <v>17</v>
      </c>
      <c r="C32" s="14" t="s">
        <v>20</v>
      </c>
      <c r="D32" s="14" t="s">
        <v>23</v>
      </c>
      <c r="E32" s="14" t="s">
        <v>45</v>
      </c>
      <c r="F32" s="14" t="s">
        <v>78</v>
      </c>
      <c r="G32" s="57">
        <v>124.8</v>
      </c>
      <c r="H32" s="85"/>
      <c r="I32" s="57">
        <v>129.1</v>
      </c>
      <c r="J32" s="57">
        <v>133.8</v>
      </c>
    </row>
    <row r="33" spans="1:10" ht="45.75" customHeight="1">
      <c r="A33" s="31" t="s">
        <v>76</v>
      </c>
      <c r="B33" s="22" t="s">
        <v>17</v>
      </c>
      <c r="C33" s="22" t="s">
        <v>20</v>
      </c>
      <c r="D33" s="22" t="s">
        <v>23</v>
      </c>
      <c r="E33" s="22" t="s">
        <v>45</v>
      </c>
      <c r="F33" s="22" t="s">
        <v>79</v>
      </c>
      <c r="G33" s="86" t="s">
        <v>101</v>
      </c>
      <c r="H33" s="87"/>
      <c r="I33" s="58">
        <v>5.4</v>
      </c>
      <c r="J33" s="58">
        <v>5.6</v>
      </c>
    </row>
    <row r="34" spans="1:10" ht="39.75" customHeight="1">
      <c r="A34" s="88" t="s">
        <v>12</v>
      </c>
      <c r="B34" s="89" t="s">
        <v>17</v>
      </c>
      <c r="C34" s="89" t="s">
        <v>23</v>
      </c>
      <c r="D34" s="89" t="s">
        <v>34</v>
      </c>
      <c r="E34" s="90"/>
      <c r="F34" s="164"/>
      <c r="G34" s="165">
        <f>G35+G38</f>
        <v>216.5</v>
      </c>
      <c r="H34" s="91"/>
      <c r="I34" s="92">
        <f>I35+I38</f>
        <v>175</v>
      </c>
      <c r="J34" s="92">
        <f>J35+J38</f>
        <v>175</v>
      </c>
    </row>
    <row r="35" spans="1:10" ht="38.25" customHeight="1">
      <c r="A35" s="98" t="s">
        <v>31</v>
      </c>
      <c r="B35" s="95" t="s">
        <v>17</v>
      </c>
      <c r="C35" s="95" t="s">
        <v>23</v>
      </c>
      <c r="D35" s="95" t="s">
        <v>24</v>
      </c>
      <c r="E35" s="95"/>
      <c r="F35" s="95"/>
      <c r="G35" s="166">
        <f>G37+G36</f>
        <v>41</v>
      </c>
      <c r="H35" s="99"/>
      <c r="I35" s="96">
        <f>I37+I36</f>
        <v>41</v>
      </c>
      <c r="J35" s="96">
        <f>J37+J36</f>
        <v>41</v>
      </c>
    </row>
    <row r="36" spans="1:10" ht="37.5" customHeight="1">
      <c r="A36" s="28" t="s">
        <v>13</v>
      </c>
      <c r="B36" s="15" t="s">
        <v>17</v>
      </c>
      <c r="C36" s="15" t="s">
        <v>23</v>
      </c>
      <c r="D36" s="15" t="s">
        <v>24</v>
      </c>
      <c r="E36" s="15" t="s">
        <v>46</v>
      </c>
      <c r="F36" s="15"/>
      <c r="G36" s="60">
        <v>5</v>
      </c>
      <c r="H36" s="59"/>
      <c r="I36" s="56">
        <v>5</v>
      </c>
      <c r="J36" s="56">
        <v>5</v>
      </c>
    </row>
    <row r="37" spans="1:10" ht="25.5" customHeight="1">
      <c r="A37" s="31" t="s">
        <v>76</v>
      </c>
      <c r="B37" s="15" t="s">
        <v>17</v>
      </c>
      <c r="C37" s="15" t="s">
        <v>23</v>
      </c>
      <c r="D37" s="15" t="s">
        <v>24</v>
      </c>
      <c r="E37" s="15" t="s">
        <v>47</v>
      </c>
      <c r="F37" s="15" t="s">
        <v>79</v>
      </c>
      <c r="G37" s="60">
        <v>36</v>
      </c>
      <c r="H37" s="55"/>
      <c r="I37" s="56">
        <v>36</v>
      </c>
      <c r="J37" s="56">
        <v>36</v>
      </c>
    </row>
    <row r="38" spans="1:10" ht="32.25" customHeight="1">
      <c r="A38" s="93" t="s">
        <v>86</v>
      </c>
      <c r="B38" s="95" t="s">
        <v>17</v>
      </c>
      <c r="C38" s="95" t="s">
        <v>23</v>
      </c>
      <c r="D38" s="95" t="s">
        <v>25</v>
      </c>
      <c r="E38" s="95"/>
      <c r="F38" s="95"/>
      <c r="G38" s="96">
        <f>G39+G40</f>
        <v>175.5</v>
      </c>
      <c r="H38" s="97"/>
      <c r="I38" s="96">
        <f>I39+I40</f>
        <v>134</v>
      </c>
      <c r="J38" s="96">
        <f>J39+J40</f>
        <v>134</v>
      </c>
    </row>
    <row r="39" spans="1:10" ht="48" customHeight="1">
      <c r="A39" s="31" t="s">
        <v>75</v>
      </c>
      <c r="B39" s="16" t="s">
        <v>17</v>
      </c>
      <c r="C39" s="17" t="s">
        <v>23</v>
      </c>
      <c r="D39" s="17" t="s">
        <v>25</v>
      </c>
      <c r="E39" s="18" t="s">
        <v>58</v>
      </c>
      <c r="F39" s="53">
        <v>200</v>
      </c>
      <c r="G39" s="40">
        <v>172.5</v>
      </c>
      <c r="H39" s="37"/>
      <c r="I39" s="41">
        <v>131</v>
      </c>
      <c r="J39" s="41">
        <v>131</v>
      </c>
    </row>
    <row r="40" spans="1:10" ht="23.25" customHeight="1">
      <c r="A40" s="32" t="s">
        <v>83</v>
      </c>
      <c r="B40" s="9" t="s">
        <v>17</v>
      </c>
      <c r="C40" s="10" t="s">
        <v>23</v>
      </c>
      <c r="D40" s="10" t="s">
        <v>25</v>
      </c>
      <c r="E40" s="15" t="s">
        <v>58</v>
      </c>
      <c r="F40" s="54">
        <v>800</v>
      </c>
      <c r="G40" s="27">
        <v>3</v>
      </c>
      <c r="H40" s="42"/>
      <c r="I40" s="27">
        <v>3</v>
      </c>
      <c r="J40" s="27">
        <v>3</v>
      </c>
    </row>
    <row r="41" spans="1:10" ht="23.25" customHeight="1">
      <c r="A41" s="88" t="s">
        <v>68</v>
      </c>
      <c r="B41" s="89" t="s">
        <v>17</v>
      </c>
      <c r="C41" s="89" t="s">
        <v>21</v>
      </c>
      <c r="D41" s="89" t="s">
        <v>34</v>
      </c>
      <c r="E41" s="89"/>
      <c r="F41" s="89"/>
      <c r="G41" s="100">
        <f>G42+G45+G48</f>
        <v>489.20000000000005</v>
      </c>
      <c r="H41" s="101"/>
      <c r="I41" s="71">
        <f>I42+I45+I48</f>
        <v>545.0999999999999</v>
      </c>
      <c r="J41" s="71">
        <f>J42+J45+J48</f>
        <v>571.0999999999999</v>
      </c>
    </row>
    <row r="42" spans="1:10" ht="16.5" customHeight="1">
      <c r="A42" s="61" t="s">
        <v>69</v>
      </c>
      <c r="B42" s="62" t="s">
        <v>17</v>
      </c>
      <c r="C42" s="62" t="s">
        <v>21</v>
      </c>
      <c r="D42" s="62" t="s">
        <v>26</v>
      </c>
      <c r="E42" s="62"/>
      <c r="F42" s="62"/>
      <c r="G42" s="63">
        <f>G43+G44</f>
        <v>17.6</v>
      </c>
      <c r="H42" s="102"/>
      <c r="I42" s="65">
        <f>I43</f>
        <v>35</v>
      </c>
      <c r="J42" s="65">
        <f>J43</f>
        <v>35</v>
      </c>
    </row>
    <row r="43" spans="1:10" ht="38.25" customHeight="1">
      <c r="A43" s="19" t="s">
        <v>70</v>
      </c>
      <c r="B43" s="15" t="s">
        <v>17</v>
      </c>
      <c r="C43" s="15" t="s">
        <v>21</v>
      </c>
      <c r="D43" s="15" t="s">
        <v>26</v>
      </c>
      <c r="E43" s="15" t="s">
        <v>71</v>
      </c>
      <c r="F43" s="15"/>
      <c r="G43" s="24">
        <v>17.6</v>
      </c>
      <c r="H43" s="36"/>
      <c r="I43" s="27">
        <v>35</v>
      </c>
      <c r="J43" s="27">
        <v>35</v>
      </c>
    </row>
    <row r="44" spans="1:10" ht="26.25" customHeight="1">
      <c r="A44" s="35" t="s">
        <v>76</v>
      </c>
      <c r="B44" s="14" t="s">
        <v>17</v>
      </c>
      <c r="C44" s="14" t="s">
        <v>21</v>
      </c>
      <c r="D44" s="14" t="s">
        <v>26</v>
      </c>
      <c r="E44" s="14" t="s">
        <v>71</v>
      </c>
      <c r="F44" s="14" t="s">
        <v>79</v>
      </c>
      <c r="G44" s="45">
        <v>0</v>
      </c>
      <c r="H44" s="20"/>
      <c r="I44" s="38">
        <v>0</v>
      </c>
      <c r="J44" s="38">
        <v>0</v>
      </c>
    </row>
    <row r="45" spans="1:10" ht="36" customHeight="1">
      <c r="A45" s="19" t="s">
        <v>64</v>
      </c>
      <c r="B45" s="9" t="s">
        <v>17</v>
      </c>
      <c r="C45" s="10" t="s">
        <v>21</v>
      </c>
      <c r="D45" s="10" t="s">
        <v>24</v>
      </c>
      <c r="E45" s="15" t="s">
        <v>65</v>
      </c>
      <c r="F45" s="54"/>
      <c r="G45" s="104">
        <v>471.3</v>
      </c>
      <c r="H45" s="103"/>
      <c r="I45" s="104">
        <v>509.8</v>
      </c>
      <c r="J45" s="105">
        <v>535.8</v>
      </c>
    </row>
    <row r="46" spans="1:10" ht="24.75" customHeight="1">
      <c r="A46" s="11" t="s">
        <v>66</v>
      </c>
      <c r="B46" s="12" t="s">
        <v>17</v>
      </c>
      <c r="C46" s="13" t="s">
        <v>21</v>
      </c>
      <c r="D46" s="13" t="s">
        <v>24</v>
      </c>
      <c r="E46" s="14" t="s">
        <v>67</v>
      </c>
      <c r="F46" s="52"/>
      <c r="G46" s="94">
        <v>471.3</v>
      </c>
      <c r="H46" s="39"/>
      <c r="I46" s="94">
        <v>509.8</v>
      </c>
      <c r="J46" s="106">
        <v>535.8</v>
      </c>
    </row>
    <row r="47" spans="1:10" ht="39.75" customHeight="1">
      <c r="A47" s="31" t="s">
        <v>76</v>
      </c>
      <c r="B47" s="12" t="s">
        <v>17</v>
      </c>
      <c r="C47" s="13" t="s">
        <v>21</v>
      </c>
      <c r="D47" s="13" t="s">
        <v>24</v>
      </c>
      <c r="E47" s="15" t="s">
        <v>67</v>
      </c>
      <c r="F47" s="52">
        <v>200</v>
      </c>
      <c r="G47" s="94">
        <v>471.3</v>
      </c>
      <c r="H47" s="39"/>
      <c r="I47" s="104">
        <v>509.8</v>
      </c>
      <c r="J47" s="105">
        <v>535.8</v>
      </c>
    </row>
    <row r="48" spans="1:10" ht="39.75" customHeight="1">
      <c r="A48" s="35" t="s">
        <v>97</v>
      </c>
      <c r="B48" s="12" t="s">
        <v>17</v>
      </c>
      <c r="C48" s="13" t="s">
        <v>21</v>
      </c>
      <c r="D48" s="13" t="s">
        <v>98</v>
      </c>
      <c r="E48" s="15" t="s">
        <v>51</v>
      </c>
      <c r="F48" s="52">
        <v>200</v>
      </c>
      <c r="G48" s="163">
        <v>0.3</v>
      </c>
      <c r="H48" s="39"/>
      <c r="I48" s="104">
        <v>0.3</v>
      </c>
      <c r="J48" s="105">
        <v>0.3</v>
      </c>
    </row>
    <row r="49" spans="1:10" ht="20.25" customHeight="1">
      <c r="A49" s="113" t="s">
        <v>14</v>
      </c>
      <c r="B49" s="89" t="s">
        <v>17</v>
      </c>
      <c r="C49" s="89" t="s">
        <v>26</v>
      </c>
      <c r="D49" s="89" t="s">
        <v>34</v>
      </c>
      <c r="E49" s="89"/>
      <c r="F49" s="89"/>
      <c r="G49" s="100">
        <f>G50+G53+G62</f>
        <v>1362.9</v>
      </c>
      <c r="H49" s="72"/>
      <c r="I49" s="71">
        <f>I50+I53+I62</f>
        <v>1203.3</v>
      </c>
      <c r="J49" s="71">
        <f>J50+J53+J62</f>
        <v>1208.1</v>
      </c>
    </row>
    <row r="50" spans="1:10" ht="17.25" customHeight="1">
      <c r="A50" s="136" t="s">
        <v>18</v>
      </c>
      <c r="B50" s="62" t="s">
        <v>17</v>
      </c>
      <c r="C50" s="62" t="s">
        <v>26</v>
      </c>
      <c r="D50" s="62" t="s">
        <v>20</v>
      </c>
      <c r="E50" s="62"/>
      <c r="F50" s="62"/>
      <c r="G50" s="123">
        <f>G51+G52</f>
        <v>123</v>
      </c>
      <c r="H50" s="64"/>
      <c r="I50" s="65">
        <f>I51+I52</f>
        <v>73</v>
      </c>
      <c r="J50" s="65">
        <f>J51+J52</f>
        <v>78</v>
      </c>
    </row>
    <row r="51" spans="1:10" ht="35.25" customHeight="1">
      <c r="A51" s="34" t="s">
        <v>76</v>
      </c>
      <c r="B51" s="18" t="s">
        <v>17</v>
      </c>
      <c r="C51" s="18" t="s">
        <v>26</v>
      </c>
      <c r="D51" s="18" t="s">
        <v>20</v>
      </c>
      <c r="E51" s="18" t="s">
        <v>48</v>
      </c>
      <c r="F51" s="18" t="s">
        <v>79</v>
      </c>
      <c r="G51" s="48">
        <v>123</v>
      </c>
      <c r="H51" s="20"/>
      <c r="I51" s="41">
        <v>73</v>
      </c>
      <c r="J51" s="41">
        <v>78</v>
      </c>
    </row>
    <row r="52" spans="1:10" ht="30.75" customHeight="1">
      <c r="A52" s="115" t="s">
        <v>88</v>
      </c>
      <c r="B52" s="116" t="s">
        <v>17</v>
      </c>
      <c r="C52" s="116" t="s">
        <v>26</v>
      </c>
      <c r="D52" s="116" t="s">
        <v>20</v>
      </c>
      <c r="E52" s="116" t="s">
        <v>51</v>
      </c>
      <c r="F52" s="116" t="s">
        <v>81</v>
      </c>
      <c r="G52" s="117">
        <v>0</v>
      </c>
      <c r="H52" s="118"/>
      <c r="I52" s="117">
        <v>0</v>
      </c>
      <c r="J52" s="117"/>
    </row>
    <row r="53" spans="1:10" ht="19.5" customHeight="1">
      <c r="A53" s="122" t="s">
        <v>90</v>
      </c>
      <c r="B53" s="107" t="s">
        <v>17</v>
      </c>
      <c r="C53" s="108" t="s">
        <v>26</v>
      </c>
      <c r="D53" s="108" t="s">
        <v>23</v>
      </c>
      <c r="E53" s="109"/>
      <c r="F53" s="110"/>
      <c r="G53" s="111">
        <f>G55+G57+G61</f>
        <v>23.5</v>
      </c>
      <c r="H53" s="112"/>
      <c r="I53" s="111">
        <f>I55+I57+I61</f>
        <v>24.2</v>
      </c>
      <c r="J53" s="111">
        <f>J55+J57+J61</f>
        <v>24</v>
      </c>
    </row>
    <row r="54" spans="1:10" ht="24.75" customHeight="1">
      <c r="A54" s="19" t="s">
        <v>54</v>
      </c>
      <c r="B54" s="12" t="s">
        <v>17</v>
      </c>
      <c r="C54" s="13" t="s">
        <v>26</v>
      </c>
      <c r="D54" s="13" t="s">
        <v>23</v>
      </c>
      <c r="E54" s="15" t="s">
        <v>59</v>
      </c>
      <c r="F54" s="54"/>
      <c r="G54" s="38">
        <v>8</v>
      </c>
      <c r="H54" s="37"/>
      <c r="I54" s="27">
        <v>8.1</v>
      </c>
      <c r="J54" s="27">
        <v>8</v>
      </c>
    </row>
    <row r="55" spans="1:10" ht="27.75" customHeight="1">
      <c r="A55" s="31" t="s">
        <v>75</v>
      </c>
      <c r="B55" s="12" t="s">
        <v>17</v>
      </c>
      <c r="C55" s="13" t="s">
        <v>26</v>
      </c>
      <c r="D55" s="13" t="s">
        <v>23</v>
      </c>
      <c r="E55" s="15" t="s">
        <v>59</v>
      </c>
      <c r="F55" s="52">
        <v>200</v>
      </c>
      <c r="G55" s="38">
        <v>8</v>
      </c>
      <c r="H55" s="37"/>
      <c r="I55" s="27">
        <v>8.1</v>
      </c>
      <c r="J55" s="27">
        <v>8</v>
      </c>
    </row>
    <row r="56" spans="1:10" ht="39.75" customHeight="1">
      <c r="A56" s="19" t="s">
        <v>52</v>
      </c>
      <c r="B56" s="12" t="s">
        <v>17</v>
      </c>
      <c r="C56" s="13" t="s">
        <v>26</v>
      </c>
      <c r="D56" s="13" t="s">
        <v>23</v>
      </c>
      <c r="E56" s="15" t="s">
        <v>53</v>
      </c>
      <c r="F56" s="52"/>
      <c r="G56" s="38">
        <v>8</v>
      </c>
      <c r="H56" s="37"/>
      <c r="I56" s="27">
        <v>8.1</v>
      </c>
      <c r="J56" s="27">
        <v>8</v>
      </c>
    </row>
    <row r="57" spans="1:10" ht="38.25">
      <c r="A57" s="31" t="s">
        <v>76</v>
      </c>
      <c r="B57" s="12" t="s">
        <v>17</v>
      </c>
      <c r="C57" s="13" t="s">
        <v>26</v>
      </c>
      <c r="D57" s="13" t="s">
        <v>23</v>
      </c>
      <c r="E57" s="15" t="s">
        <v>60</v>
      </c>
      <c r="F57" s="52"/>
      <c r="G57" s="38">
        <v>8</v>
      </c>
      <c r="H57" s="37"/>
      <c r="I57" s="27">
        <v>8.1</v>
      </c>
      <c r="J57" s="27">
        <v>8</v>
      </c>
    </row>
    <row r="58" spans="1:10" ht="51">
      <c r="A58" s="19" t="s">
        <v>38</v>
      </c>
      <c r="B58" s="12" t="s">
        <v>17</v>
      </c>
      <c r="C58" s="13" t="s">
        <v>26</v>
      </c>
      <c r="D58" s="13" t="s">
        <v>23</v>
      </c>
      <c r="E58" s="15" t="s">
        <v>60</v>
      </c>
      <c r="F58" s="52">
        <v>200</v>
      </c>
      <c r="G58" s="38">
        <v>7.5</v>
      </c>
      <c r="H58" s="37"/>
      <c r="I58" s="27">
        <v>8</v>
      </c>
      <c r="J58" s="27">
        <v>8</v>
      </c>
    </row>
    <row r="59" spans="1:10" ht="31.5" customHeight="1">
      <c r="A59" s="19" t="s">
        <v>55</v>
      </c>
      <c r="B59" s="12" t="s">
        <v>17</v>
      </c>
      <c r="C59" s="13" t="s">
        <v>26</v>
      </c>
      <c r="D59" s="13" t="s">
        <v>23</v>
      </c>
      <c r="E59" s="15" t="s">
        <v>40</v>
      </c>
      <c r="F59" s="52"/>
      <c r="G59" s="38">
        <v>7.5</v>
      </c>
      <c r="H59" s="37"/>
      <c r="I59" s="27">
        <v>8</v>
      </c>
      <c r="J59" s="27">
        <v>8</v>
      </c>
    </row>
    <row r="60" spans="1:10" ht="45" customHeight="1">
      <c r="A60" s="19" t="s">
        <v>57</v>
      </c>
      <c r="B60" s="12" t="s">
        <v>17</v>
      </c>
      <c r="C60" s="13" t="s">
        <v>26</v>
      </c>
      <c r="D60" s="13" t="s">
        <v>23</v>
      </c>
      <c r="E60" s="15" t="s">
        <v>56</v>
      </c>
      <c r="F60" s="52"/>
      <c r="G60" s="38">
        <f>G61</f>
        <v>7.5</v>
      </c>
      <c r="H60" s="43"/>
      <c r="I60" s="27">
        <v>8</v>
      </c>
      <c r="J60" s="27">
        <v>8</v>
      </c>
    </row>
    <row r="61" spans="1:10" ht="34.5" customHeight="1">
      <c r="A61" s="31" t="s">
        <v>76</v>
      </c>
      <c r="B61" s="9" t="s">
        <v>17</v>
      </c>
      <c r="C61" s="10" t="s">
        <v>26</v>
      </c>
      <c r="D61" s="10" t="s">
        <v>23</v>
      </c>
      <c r="E61" s="15" t="s">
        <v>61</v>
      </c>
      <c r="F61" s="54">
        <v>200</v>
      </c>
      <c r="G61" s="27">
        <v>7.5</v>
      </c>
      <c r="H61" s="42"/>
      <c r="I61" s="27">
        <v>8</v>
      </c>
      <c r="J61" s="27">
        <v>8</v>
      </c>
    </row>
    <row r="62" spans="1:10" ht="32.25" customHeight="1">
      <c r="A62" s="114" t="s">
        <v>9</v>
      </c>
      <c r="B62" s="142" t="s">
        <v>17</v>
      </c>
      <c r="C62" s="143" t="s">
        <v>26</v>
      </c>
      <c r="D62" s="143" t="s">
        <v>26</v>
      </c>
      <c r="E62" s="143"/>
      <c r="F62" s="144"/>
      <c r="G62" s="145">
        <f>G64+G65+G66</f>
        <v>1216.4</v>
      </c>
      <c r="H62" s="146"/>
      <c r="I62" s="145">
        <f>I64+I65+I66</f>
        <v>1106.1</v>
      </c>
      <c r="J62" s="145">
        <f>J64+J65+J66</f>
        <v>1106.1</v>
      </c>
    </row>
    <row r="63" spans="1:10" ht="25.5">
      <c r="A63" s="19" t="s">
        <v>35</v>
      </c>
      <c r="B63" s="138" t="s">
        <v>17</v>
      </c>
      <c r="C63" s="138" t="s">
        <v>26</v>
      </c>
      <c r="D63" s="138" t="s">
        <v>26</v>
      </c>
      <c r="E63" s="138"/>
      <c r="F63" s="138"/>
      <c r="G63" s="139"/>
      <c r="H63" s="140"/>
      <c r="I63" s="141"/>
      <c r="J63" s="141"/>
    </row>
    <row r="64" spans="1:10" ht="53.25" customHeight="1">
      <c r="A64" s="33" t="s">
        <v>77</v>
      </c>
      <c r="B64" s="15" t="s">
        <v>17</v>
      </c>
      <c r="C64" s="15" t="s">
        <v>26</v>
      </c>
      <c r="D64" s="15" t="s">
        <v>26</v>
      </c>
      <c r="E64" s="15" t="s">
        <v>49</v>
      </c>
      <c r="F64" s="15"/>
      <c r="G64" s="24">
        <v>850.1</v>
      </c>
      <c r="H64" s="20"/>
      <c r="I64" s="27">
        <v>850.1</v>
      </c>
      <c r="J64" s="27">
        <v>850.1</v>
      </c>
    </row>
    <row r="65" spans="1:10" ht="41.25" customHeight="1">
      <c r="A65" s="31" t="s">
        <v>76</v>
      </c>
      <c r="B65" s="15" t="s">
        <v>17</v>
      </c>
      <c r="C65" s="15" t="s">
        <v>26</v>
      </c>
      <c r="D65" s="15" t="s">
        <v>26</v>
      </c>
      <c r="E65" s="15" t="s">
        <v>49</v>
      </c>
      <c r="F65" s="15" t="s">
        <v>78</v>
      </c>
      <c r="G65" s="24">
        <v>340.3</v>
      </c>
      <c r="H65" s="20"/>
      <c r="I65" s="27">
        <v>230</v>
      </c>
      <c r="J65" s="27">
        <v>230</v>
      </c>
    </row>
    <row r="66" spans="1:10" ht="35.25" customHeight="1">
      <c r="A66" s="31" t="s">
        <v>92</v>
      </c>
      <c r="B66" s="15" t="s">
        <v>17</v>
      </c>
      <c r="C66" s="15" t="s">
        <v>26</v>
      </c>
      <c r="D66" s="15" t="s">
        <v>26</v>
      </c>
      <c r="E66" s="15" t="s">
        <v>49</v>
      </c>
      <c r="F66" s="15" t="s">
        <v>79</v>
      </c>
      <c r="G66" s="24">
        <v>26</v>
      </c>
      <c r="H66" s="47"/>
      <c r="I66" s="27">
        <v>26</v>
      </c>
      <c r="J66" s="27">
        <v>26</v>
      </c>
    </row>
    <row r="67" spans="1:10" ht="36.75" customHeight="1">
      <c r="A67" s="66" t="s">
        <v>27</v>
      </c>
      <c r="B67" s="150" t="s">
        <v>17</v>
      </c>
      <c r="C67" s="150" t="s">
        <v>28</v>
      </c>
      <c r="D67" s="150" t="s">
        <v>19</v>
      </c>
      <c r="E67" s="150"/>
      <c r="F67" s="150"/>
      <c r="G67" s="135">
        <f>G69+G70</f>
        <v>2872.4</v>
      </c>
      <c r="H67" s="151"/>
      <c r="I67" s="152">
        <f>I68+I69+I70</f>
        <v>2932.2</v>
      </c>
      <c r="J67" s="152">
        <f>J68+J69+J70</f>
        <v>2937.7</v>
      </c>
    </row>
    <row r="68" spans="1:10" ht="29.25" customHeight="1">
      <c r="A68" s="129" t="s">
        <v>93</v>
      </c>
      <c r="B68" s="130" t="s">
        <v>17</v>
      </c>
      <c r="C68" s="130" t="s">
        <v>28</v>
      </c>
      <c r="D68" s="130" t="s">
        <v>19</v>
      </c>
      <c r="E68" s="131"/>
      <c r="F68" s="131"/>
      <c r="G68" s="132">
        <v>461.2</v>
      </c>
      <c r="H68" s="133"/>
      <c r="I68" s="134">
        <v>461.2</v>
      </c>
      <c r="J68" s="134">
        <v>461.2</v>
      </c>
    </row>
    <row r="69" spans="1:10" ht="23.25" customHeight="1">
      <c r="A69" s="31" t="s">
        <v>76</v>
      </c>
      <c r="B69" s="130" t="s">
        <v>17</v>
      </c>
      <c r="C69" s="130" t="s">
        <v>28</v>
      </c>
      <c r="D69" s="130" t="s">
        <v>19</v>
      </c>
      <c r="E69" s="131" t="s">
        <v>89</v>
      </c>
      <c r="F69" s="131"/>
      <c r="G69" s="132">
        <v>1454.7</v>
      </c>
      <c r="H69" s="128"/>
      <c r="I69" s="134">
        <v>1053.3</v>
      </c>
      <c r="J69" s="134">
        <v>1058.8</v>
      </c>
    </row>
    <row r="70" spans="1:10" ht="33" customHeight="1">
      <c r="A70" s="31" t="s">
        <v>94</v>
      </c>
      <c r="B70" s="130" t="s">
        <v>17</v>
      </c>
      <c r="C70" s="130" t="s">
        <v>28</v>
      </c>
      <c r="D70" s="130" t="s">
        <v>19</v>
      </c>
      <c r="E70" s="131" t="s">
        <v>89</v>
      </c>
      <c r="F70" s="131">
        <v>200</v>
      </c>
      <c r="G70" s="132">
        <v>1417.7</v>
      </c>
      <c r="H70" s="133"/>
      <c r="I70" s="134">
        <v>1417.7</v>
      </c>
      <c r="J70" s="134">
        <v>1417.7</v>
      </c>
    </row>
    <row r="71" spans="1:10" ht="12.75">
      <c r="A71" s="121" t="s">
        <v>84</v>
      </c>
      <c r="B71" s="150" t="s">
        <v>17</v>
      </c>
      <c r="C71" s="150" t="s">
        <v>25</v>
      </c>
      <c r="D71" s="150" t="s">
        <v>19</v>
      </c>
      <c r="E71" s="150"/>
      <c r="F71" s="158"/>
      <c r="G71" s="152">
        <f>G72</f>
        <v>65</v>
      </c>
      <c r="H71" s="159"/>
      <c r="I71" s="152">
        <f>I72</f>
        <v>65</v>
      </c>
      <c r="J71" s="152">
        <f>J72</f>
        <v>65</v>
      </c>
    </row>
    <row r="72" spans="1:10" ht="19.5" customHeight="1">
      <c r="A72" s="31" t="s">
        <v>85</v>
      </c>
      <c r="B72" s="130" t="s">
        <v>17</v>
      </c>
      <c r="C72" s="130" t="s">
        <v>25</v>
      </c>
      <c r="D72" s="153" t="s">
        <v>19</v>
      </c>
      <c r="E72" s="153" t="s">
        <v>95</v>
      </c>
      <c r="F72" s="154">
        <v>200</v>
      </c>
      <c r="G72" s="132">
        <v>65</v>
      </c>
      <c r="H72" s="155"/>
      <c r="I72" s="134">
        <v>65</v>
      </c>
      <c r="J72" s="134">
        <v>65</v>
      </c>
    </row>
    <row r="73" spans="1:10" ht="23.25" customHeight="1">
      <c r="A73" s="88" t="s">
        <v>15</v>
      </c>
      <c r="B73" s="147" t="s">
        <v>17</v>
      </c>
      <c r="C73" s="147" t="s">
        <v>22</v>
      </c>
      <c r="D73" s="147" t="s">
        <v>34</v>
      </c>
      <c r="E73" s="160"/>
      <c r="F73" s="156"/>
      <c r="G73" s="148">
        <f>G76</f>
        <v>0</v>
      </c>
      <c r="H73" s="157"/>
      <c r="I73" s="149">
        <f>I76</f>
        <v>0</v>
      </c>
      <c r="J73" s="149">
        <f>J76</f>
        <v>0</v>
      </c>
    </row>
    <row r="74" spans="1:10" ht="27.75" customHeight="1">
      <c r="A74" s="19" t="s">
        <v>72</v>
      </c>
      <c r="B74" s="130" t="s">
        <v>17</v>
      </c>
      <c r="C74" s="130" t="s">
        <v>22</v>
      </c>
      <c r="D74" s="130" t="s">
        <v>34</v>
      </c>
      <c r="E74" s="131"/>
      <c r="F74" s="130"/>
      <c r="G74" s="132">
        <v>0</v>
      </c>
      <c r="H74" s="161"/>
      <c r="I74" s="134">
        <v>0</v>
      </c>
      <c r="J74" s="134">
        <v>0</v>
      </c>
    </row>
    <row r="75" spans="1:10" ht="38.25" customHeight="1">
      <c r="A75" s="19" t="s">
        <v>36</v>
      </c>
      <c r="B75" s="15" t="s">
        <v>17</v>
      </c>
      <c r="C75" s="15" t="s">
        <v>22</v>
      </c>
      <c r="D75" s="15" t="s">
        <v>19</v>
      </c>
      <c r="E75" s="29"/>
      <c r="F75" s="26"/>
      <c r="G75" s="24">
        <v>0</v>
      </c>
      <c r="H75" s="21"/>
      <c r="I75" s="27">
        <v>0</v>
      </c>
      <c r="J75" s="27">
        <v>0</v>
      </c>
    </row>
    <row r="76" spans="1:10" ht="38.25" customHeight="1">
      <c r="A76" s="31" t="s">
        <v>76</v>
      </c>
      <c r="B76" s="15" t="s">
        <v>17</v>
      </c>
      <c r="C76" s="15" t="s">
        <v>22</v>
      </c>
      <c r="D76" s="15" t="s">
        <v>19</v>
      </c>
      <c r="E76" s="30" t="s">
        <v>50</v>
      </c>
      <c r="F76" s="15"/>
      <c r="G76" s="24">
        <v>0</v>
      </c>
      <c r="H76" s="21"/>
      <c r="I76" s="27">
        <v>0</v>
      </c>
      <c r="J76" s="27">
        <v>0</v>
      </c>
    </row>
    <row r="77" ht="30" customHeight="1"/>
  </sheetData>
  <sheetProtection/>
  <mergeCells count="20">
    <mergeCell ref="L11:L12"/>
    <mergeCell ref="G10:G11"/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  <mergeCell ref="I8:I9"/>
    <mergeCell ref="D1:J1"/>
    <mergeCell ref="D2:J2"/>
    <mergeCell ref="D3:J3"/>
    <mergeCell ref="D4:J4"/>
    <mergeCell ref="A5:G5"/>
    <mergeCell ref="A6:G6"/>
    <mergeCell ref="J8:J9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Нововоскресеновка</cp:lastModifiedBy>
  <cp:lastPrinted>2021-11-15T23:16:59Z</cp:lastPrinted>
  <dcterms:created xsi:type="dcterms:W3CDTF">2004-08-04T23:04:44Z</dcterms:created>
  <dcterms:modified xsi:type="dcterms:W3CDTF">2022-06-01T04:39:46Z</dcterms:modified>
  <cp:category/>
  <cp:version/>
  <cp:contentType/>
  <cp:contentStatus/>
</cp:coreProperties>
</file>